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hisaoka.ZEN2018\Desktop\広告件数\202304\"/>
    </mc:Choice>
  </mc:AlternateContent>
  <xr:revisionPtr revIDLastSave="0" documentId="13_ncr:1_{CF29B3A7-E94E-48C4-AD7F-901D43598335}" xr6:coauthVersionLast="47" xr6:coauthVersionMax="47" xr10:uidLastSave="{00000000-0000-0000-0000-000000000000}"/>
  <bookViews>
    <workbookView xWindow="-108" yWindow="-108" windowWidth="23256" windowHeight="12576" xr2:uid="{80930B56-9C9A-450B-8354-6F6C1F684860}"/>
  </bookViews>
  <sheets>
    <sheet name="2023.04" sheetId="1" r:id="rId1"/>
  </sheets>
  <definedNames>
    <definedName name="_xlnm.Print_Area" localSheetId="0">'2023.04'!$A$1:$S$66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6" i="1" l="1"/>
  <c r="X45" i="1"/>
  <c r="X44" i="1" l="1"/>
  <c r="X43" i="1" l="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alcChain>
</file>

<file path=xl/sharedStrings.xml><?xml version="1.0" encoding="utf-8"?>
<sst xmlns="http://schemas.openxmlformats.org/spreadsheetml/2006/main" count="166" uniqueCount="121">
  <si>
    <t>●職種別件数</t>
  </si>
  <si>
    <t>●都道府県別件数</t>
  </si>
  <si>
    <t>前年同月比</t>
  </si>
  <si>
    <t>週平均</t>
  </si>
  <si>
    <t>占有率</t>
  </si>
  <si>
    <t>全体計</t>
  </si>
  <si>
    <t>全国</t>
  </si>
  <si>
    <t>サービス（調理）</t>
  </si>
  <si>
    <t>北海道</t>
  </si>
  <si>
    <t>●主要職種別件数</t>
  </si>
  <si>
    <t>●雇用形態別件数</t>
  </si>
  <si>
    <t>●職種別合計件数（推移）</t>
    <rPh sb="1" eb="4">
      <t>ショクシュベツ</t>
    </rPh>
    <rPh sb="4" eb="6">
      <t>ゴウケイ</t>
    </rPh>
    <rPh sb="6" eb="8">
      <t>ケンスウ</t>
    </rPh>
    <rPh sb="9" eb="11">
      <t>スイイ</t>
    </rPh>
    <phoneticPr fontId="4"/>
  </si>
  <si>
    <t>サービス（給仕）</t>
  </si>
  <si>
    <t>青森県</t>
  </si>
  <si>
    <t>サービス（接客）</t>
  </si>
  <si>
    <t>岩手県</t>
  </si>
  <si>
    <t>サービス（理美容）</t>
  </si>
  <si>
    <t>宮城県</t>
  </si>
  <si>
    <t>.2</t>
  </si>
  <si>
    <t>サービス（医療・福祉サービス）</t>
  </si>
  <si>
    <t>秋田県</t>
  </si>
  <si>
    <t>.3</t>
  </si>
  <si>
    <t>サービス（その他サービス職）</t>
  </si>
  <si>
    <t>山形県</t>
  </si>
  <si>
    <t>.4</t>
  </si>
  <si>
    <t>販売（販売）</t>
  </si>
  <si>
    <t>福島県</t>
  </si>
  <si>
    <t>.5</t>
  </si>
  <si>
    <t>販売（営業）</t>
  </si>
  <si>
    <t>茨城県</t>
  </si>
  <si>
    <t>.6</t>
  </si>
  <si>
    <t>専門（IT技術者）</t>
  </si>
  <si>
    <t>栃木県</t>
  </si>
  <si>
    <t>.7</t>
  </si>
  <si>
    <t>専門（医療・福祉専門職）</t>
  </si>
  <si>
    <t>群馬県</t>
  </si>
  <si>
    <t>.8</t>
  </si>
  <si>
    <t>専門（教員・講師・インストラクター）</t>
  </si>
  <si>
    <t>埼玉県</t>
  </si>
  <si>
    <t>.9</t>
  </si>
  <si>
    <t>専門（金融・法務専門職）</t>
  </si>
  <si>
    <t>千葉県</t>
  </si>
  <si>
    <t>.10</t>
  </si>
  <si>
    <t>専門（技術者・研究者）</t>
  </si>
  <si>
    <t>東京都</t>
  </si>
  <si>
    <t>.11</t>
  </si>
  <si>
    <t>専門（その他専門職）</t>
  </si>
  <si>
    <t>神奈川県</t>
  </si>
  <si>
    <t>.12</t>
  </si>
  <si>
    <t>事務</t>
  </si>
  <si>
    <t>新潟県</t>
  </si>
  <si>
    <t>警備</t>
  </si>
  <si>
    <t>富山県</t>
  </si>
  <si>
    <t>2020
.1</t>
  </si>
  <si>
    <t>生産工程</t>
  </si>
  <si>
    <t>石川県</t>
  </si>
  <si>
    <t>運搬・清掃・包装等</t>
  </si>
  <si>
    <t>輸送・機械運転</t>
  </si>
  <si>
    <t>福井県</t>
  </si>
  <si>
    <t>建設・採掘</t>
  </si>
  <si>
    <t>山梨県</t>
  </si>
  <si>
    <t>長野県</t>
  </si>
  <si>
    <t>農林漁業</t>
  </si>
  <si>
    <t>岐阜県</t>
  </si>
  <si>
    <t>その他</t>
  </si>
  <si>
    <t>静岡県</t>
  </si>
  <si>
    <t>愛知県</t>
  </si>
  <si>
    <t>三重県</t>
  </si>
  <si>
    <t>滋賀県</t>
  </si>
  <si>
    <t>京都府</t>
  </si>
  <si>
    <t>正社員</t>
  </si>
  <si>
    <t>大阪府</t>
  </si>
  <si>
    <t>アルバイト・パート</t>
  </si>
  <si>
    <t>兵庫県</t>
  </si>
  <si>
    <t>契約社員他</t>
  </si>
  <si>
    <t>奈良県</t>
  </si>
  <si>
    <t>和歌山県</t>
  </si>
  <si>
    <t>鳥取県</t>
  </si>
  <si>
    <t>島根県</t>
  </si>
  <si>
    <t>岡山県</t>
  </si>
  <si>
    <t>北海道・東北</t>
  </si>
  <si>
    <t>広島県</t>
  </si>
  <si>
    <t>関東・甲信越</t>
  </si>
  <si>
    <t>山口県</t>
  </si>
  <si>
    <t>中部・北陸</t>
  </si>
  <si>
    <t>徳島県</t>
  </si>
  <si>
    <t>近畿</t>
  </si>
  <si>
    <t>香川県</t>
  </si>
  <si>
    <t>中四国</t>
  </si>
  <si>
    <t>愛媛県</t>
  </si>
  <si>
    <t>九州・沖縄</t>
  </si>
  <si>
    <t>高知県</t>
  </si>
  <si>
    <t>福岡県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</si>
  <si>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</si>
  <si>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佐賀県</t>
  </si>
  <si>
    <t>長崎県</t>
  </si>
  <si>
    <t>熊本県</t>
  </si>
  <si>
    <t>大分県</t>
  </si>
  <si>
    <t>宮崎県</t>
  </si>
  <si>
    <t>鹿児島県</t>
  </si>
  <si>
    <t>沖縄県</t>
  </si>
  <si>
    <t>-</t>
    <phoneticPr fontId="1"/>
  </si>
  <si>
    <t>前月比</t>
    <rPh sb="0" eb="3">
      <t>ゼンゲツヒ</t>
    </rPh>
    <phoneticPr fontId="2"/>
  </si>
  <si>
    <t>※求人広告掲載件数は求人数そのものを表すものではありませんが、労働市場や景気動向を示す参考データとしてお役に立てれば幸いです。
協会所在地：〒102-0071　東京都千代田区富士見2-6-9　雄山閣ビル3Ｆ</t>
    <phoneticPr fontId="2"/>
  </si>
  <si>
    <t>事務局長　猪尾康成　業務部長　久岡幸輔　Tel03-3288-0881　E-mail:cyousa@zenkyukyo.or.jp　https://www.zenkyukyo.or.jp</t>
    <rPh sb="0" eb="4">
      <t>ジムキョクチョウ</t>
    </rPh>
    <rPh sb="15" eb="19">
      <t>ヒサオカコウスケ</t>
    </rPh>
    <phoneticPr fontId="2"/>
  </si>
  <si>
    <t>件数(万件,左目盛)</t>
  </si>
  <si>
    <t>対前年同月（右目盛）</t>
  </si>
  <si>
    <t>2021
.1</t>
  </si>
  <si>
    <t>2018年1月より採用した集計方法による広告掲載件数は、主要15社から週ごとの広告データの提供（労働者派遣、職業紹介案件は除く）を受け、当協会の分類により職業大分類別、雇用形態別、都道府県別に再集計し、週平均値を算出したものです。一広告内で複数の職種・雇用形態・勤務地募集がある場合は分類によりカウント数が異なる場合があるため各分類合計値は異なっています。なお、対前年同月比のデータ提供は2019年1月分からとなります。
※従来の調査方法での発表は2018年3月分で終了いたしました。 過去のデータ（https://www.zenkyukyo.or.jp/outline/research/investigation_list/）</t>
    <rPh sb="115" eb="116">
      <t>イチ</t>
    </rPh>
    <rPh sb="116" eb="118">
      <t>コウコク</t>
    </rPh>
    <rPh sb="118" eb="119">
      <t>ナイ</t>
    </rPh>
    <rPh sb="120" eb="122">
      <t>フクスウ</t>
    </rPh>
    <rPh sb="123" eb="125">
      <t>ショクシュ</t>
    </rPh>
    <rPh sb="126" eb="128">
      <t>コヨウ</t>
    </rPh>
    <rPh sb="128" eb="130">
      <t>ケイタイ</t>
    </rPh>
    <rPh sb="131" eb="134">
      <t>キンムチ</t>
    </rPh>
    <rPh sb="134" eb="136">
      <t>ボシュウ</t>
    </rPh>
    <rPh sb="139" eb="141">
      <t>バアイ</t>
    </rPh>
    <rPh sb="142" eb="144">
      <t>ブンルイ</t>
    </rPh>
    <rPh sb="151" eb="152">
      <t>スウ</t>
    </rPh>
    <rPh sb="153" eb="154">
      <t>コト</t>
    </rPh>
    <rPh sb="156" eb="158">
      <t>バアイ</t>
    </rPh>
    <rPh sb="163" eb="164">
      <t>カク</t>
    </rPh>
    <rPh sb="166" eb="169">
      <t>ゴウケイチ</t>
    </rPh>
    <rPh sb="170" eb="171">
      <t>コト</t>
    </rPh>
    <rPh sb="181" eb="182">
      <t>タイ</t>
    </rPh>
    <rPh sb="182" eb="184">
      <t>ゼンネン</t>
    </rPh>
    <rPh sb="184" eb="187">
      <t>ドウゲツヒ</t>
    </rPh>
    <rPh sb="191" eb="193">
      <t>テイキョウ</t>
    </rPh>
    <rPh sb="198" eb="199">
      <t>ネン</t>
    </rPh>
    <rPh sb="200" eb="202">
      <t>ガツブン</t>
    </rPh>
    <rPh sb="243" eb="245">
      <t>カコ</t>
    </rPh>
    <phoneticPr fontId="5"/>
  </si>
  <si>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専門（医療・福祉専門職）／医師、薬剤師、看護師、歯科衛生士、保育士、ケアマネージャー、福祉相談員等
輸送・機械運転／トラック・タクシー・バス等の運転手、ボイラー・クレーン・建設機械等の運転等
運搬・清掃・包装等／宅配便・ピザ等の配達員、引越・倉庫作業員、ビル・建築物・個人宅等の清掃員、構内軽作業員等</t>
    <phoneticPr fontId="2"/>
  </si>
  <si>
    <t>2022
.1</t>
    <phoneticPr fontId="1"/>
  </si>
  <si>
    <t>●地域別件数</t>
  </si>
  <si>
    <t>.3</t>
    <phoneticPr fontId="1"/>
  </si>
  <si>
    <t>.5</t>
    <phoneticPr fontId="1"/>
  </si>
  <si>
    <t>2020
.8</t>
    <phoneticPr fontId="1"/>
  </si>
  <si>
    <t>2020
.9</t>
    <phoneticPr fontId="1"/>
  </si>
  <si>
    <t>全国計</t>
  </si>
  <si>
    <t>2023
.1</t>
    <phoneticPr fontId="1"/>
  </si>
  <si>
    <t>.2</t>
    <phoneticPr fontId="1"/>
  </si>
  <si>
    <t>公益社団法人全国求人情報協会　ニュース・リリース　2023.5.25解禁</t>
    <phoneticPr fontId="1"/>
  </si>
  <si>
    <t>求人広告掲載件数等集計結果（2023年4月分）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</si>
</sst>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
    <numFmt numFmtId="178" formatCode="0_);[Red]\(0\)"/>
    <numFmt numFmtId="179" formatCode="#,##0_);[Red]\(#,##0\)"/>
    <numFmt numFmtId="180" formatCode="#,##0_ "/>
    <numFmt numFmtId="181" formatCode="\+0.0%;\-0.0%;0.0%"/>
    <numFmt numFmtId="182" formatCode="#,##0.0_);[Red]\(#,##0.0\)"/>
    <numFmt numFmtId="183" formatCode="#,##0.0_ "/>
  </numFmts>
  <fonts count="16" x14ac:knownFonts="1">
    <font>
      <sz val="10"/>
      <color theme="1"/>
      <name val="ＭＳ ゴシック"/>
      <family val="3"/>
      <charset val="128"/>
    </font>
    <font>
      <sz val="6"/>
      <name val="ＭＳ ゴシック"/>
      <family val="3"/>
      <charset val="128"/>
    </font>
    <font>
      <sz val="6"/>
      <name val="ＭＳ Ｐゴシック"/>
      <family val="3"/>
      <charset val="128"/>
    </font>
    <font>
      <sz val="10"/>
      <color theme="1"/>
      <name val="ＭＳ ゴシック"/>
      <family val="2"/>
      <charset val="128"/>
    </font>
    <font>
      <sz val="11"/>
      <color indexed="9"/>
      <name val="ＭＳ Ｐゴシック"/>
      <family val="3"/>
      <charset val="128"/>
    </font>
    <font>
      <sz val="6"/>
      <name val="ＭＳ ゴシック"/>
      <family val="2"/>
      <charset val="128"/>
    </font>
    <font>
      <sz val="11"/>
      <name val="ＭＳ Ｐゴシック"/>
      <family val="3"/>
      <charset val="128"/>
    </font>
    <font>
      <sz val="10"/>
      <color theme="1"/>
      <name val="Meiryo UI"/>
      <family val="3"/>
      <charset val="128"/>
    </font>
    <font>
      <sz val="12"/>
      <color theme="1"/>
      <name val="Meiryo UI"/>
      <family val="3"/>
      <charset val="128"/>
    </font>
    <font>
      <sz val="9"/>
      <color theme="1"/>
      <name val="Meiryo UI"/>
      <family val="3"/>
      <charset val="128"/>
    </font>
    <font>
      <sz val="7"/>
      <color theme="1"/>
      <name val="Meiryo UI"/>
      <family val="3"/>
      <charset val="128"/>
    </font>
    <font>
      <sz val="8"/>
      <color theme="1"/>
      <name val="Meiryo UI"/>
      <family val="3"/>
      <charset val="128"/>
    </font>
    <font>
      <sz val="8"/>
      <name val="Meiryo UI"/>
      <family val="3"/>
      <charset val="128"/>
    </font>
    <font>
      <sz val="7"/>
      <name val="Meiryo UI"/>
      <family val="3"/>
      <charset val="128"/>
    </font>
    <font>
      <sz val="6"/>
      <color theme="0" tint="-0.34998626667073579"/>
      <name val="Meiryo UI"/>
      <family val="3"/>
      <charset val="128"/>
    </font>
    <font>
      <sz val="6"/>
      <color rgb="FFA6A6A6"/>
      <name val="Meiryo UI"/>
      <family val="3"/>
      <charset val="128"/>
    </font>
  </fonts>
  <fills count="2">
    <fill>
      <patternFill patternType="none"/>
    </fill>
    <fill>
      <patternFill patternType="gray125"/>
    </fill>
  </fills>
  <borders count="5">
    <border>
      <left/>
      <right/>
      <top/>
      <bottom/>
      <diagonal/>
    </border>
    <border>
      <left style="hair">
        <color rgb="FF000000"/>
      </left>
      <right style="hair">
        <color rgb="FF000000"/>
      </right>
      <top style="hair">
        <color rgb="FF000000"/>
      </top>
      <bottom style="hair">
        <color rgb="FF000000"/>
      </bottom>
      <diagonal/>
    </border>
    <border>
      <left style="hair">
        <color indexed="64"/>
      </left>
      <right style="hair">
        <color indexed="64"/>
      </right>
      <top style="hair">
        <color indexed="64"/>
      </top>
      <bottom style="hair">
        <color indexed="64"/>
      </bottom>
      <diagonal/>
    </border>
    <border>
      <left/>
      <right/>
      <top style="hair">
        <color rgb="FF000000"/>
      </top>
      <bottom/>
      <diagonal/>
    </border>
    <border>
      <left style="hair">
        <color indexed="64"/>
      </left>
      <right style="hair">
        <color indexed="64"/>
      </right>
      <top style="hair">
        <color indexed="64"/>
      </top>
      <bottom/>
      <diagonal/>
    </border>
  </borders>
  <cellStyleXfs count="3">
    <xf numFmtId="0" fontId="0" fillId="0" borderId="0"/>
    <xf numFmtId="0" fontId="3" fillId="0" borderId="0">
      <alignment vertical="center"/>
    </xf>
    <xf numFmtId="0" fontId="6" fillId="0" borderId="0"/>
  </cellStyleXfs>
  <cellXfs count="53">
    <xf numFmtId="0" fontId="0" fillId="0" borderId="0" xfId="0"/>
    <xf numFmtId="0" fontId="7" fillId="0" borderId="0" xfId="0" applyFont="1" applyAlignment="1">
      <alignment vertical="center"/>
    </xf>
    <xf numFmtId="177" fontId="7" fillId="0" borderId="0" xfId="0" applyNumberFormat="1" applyFont="1" applyAlignment="1">
      <alignment vertical="center"/>
    </xf>
    <xf numFmtId="0" fontId="8" fillId="0" borderId="0" xfId="0" applyFont="1" applyAlignment="1">
      <alignment vertical="center"/>
    </xf>
    <xf numFmtId="0" fontId="9" fillId="0" borderId="1" xfId="0" applyFont="1" applyBorder="1" applyAlignment="1">
      <alignment vertical="center"/>
    </xf>
    <xf numFmtId="176" fontId="9" fillId="0" borderId="1" xfId="0" applyNumberFormat="1" applyFont="1" applyBorder="1" applyAlignment="1">
      <alignment horizontal="center" vertical="center"/>
    </xf>
    <xf numFmtId="177" fontId="9" fillId="0" borderId="1" xfId="0" applyNumberFormat="1" applyFont="1" applyBorder="1" applyAlignment="1">
      <alignment horizontal="center" vertical="center"/>
    </xf>
    <xf numFmtId="0" fontId="9" fillId="0" borderId="0" xfId="0" applyFont="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center" vertical="center"/>
    </xf>
    <xf numFmtId="180" fontId="7" fillId="0" borderId="1" xfId="0" applyNumberFormat="1" applyFont="1" applyBorder="1" applyAlignment="1">
      <alignment horizontal="right" vertical="center"/>
    </xf>
    <xf numFmtId="181" fontId="7" fillId="0" borderId="1" xfId="0" applyNumberFormat="1" applyFont="1" applyBorder="1" applyAlignment="1">
      <alignment horizontal="right" vertical="center"/>
    </xf>
    <xf numFmtId="0" fontId="7" fillId="0" borderId="1" xfId="0" applyFont="1" applyBorder="1" applyAlignment="1">
      <alignment vertical="center"/>
    </xf>
    <xf numFmtId="177" fontId="7" fillId="0" borderId="1" xfId="0" applyNumberFormat="1" applyFont="1" applyBorder="1" applyAlignment="1">
      <alignment horizontal="right" vertical="center"/>
    </xf>
    <xf numFmtId="179" fontId="7" fillId="0" borderId="1" xfId="0" applyNumberFormat="1" applyFont="1" applyBorder="1" applyAlignment="1">
      <alignment horizontal="right" vertical="center"/>
    </xf>
    <xf numFmtId="177" fontId="7" fillId="0" borderId="1" xfId="0" applyNumberFormat="1" applyFont="1" applyBorder="1" applyAlignment="1">
      <alignment vertical="center"/>
    </xf>
    <xf numFmtId="180" fontId="7" fillId="0" borderId="1" xfId="0" applyNumberFormat="1" applyFont="1" applyBorder="1" applyAlignment="1">
      <alignment horizontal="left" vertical="center"/>
    </xf>
    <xf numFmtId="181" fontId="7" fillId="0" borderId="1" xfId="0" applyNumberFormat="1" applyFont="1" applyBorder="1" applyAlignment="1">
      <alignment vertical="center"/>
    </xf>
    <xf numFmtId="0" fontId="11" fillId="0" borderId="0" xfId="0" applyFont="1" applyAlignment="1">
      <alignment vertical="center"/>
    </xf>
    <xf numFmtId="179" fontId="7" fillId="0" borderId="1" xfId="0" applyNumberFormat="1" applyFont="1" applyBorder="1" applyAlignment="1">
      <alignment vertical="center"/>
    </xf>
    <xf numFmtId="179" fontId="7" fillId="0" borderId="3" xfId="0" applyNumberFormat="1" applyFont="1" applyBorder="1" applyAlignment="1">
      <alignment vertical="center"/>
    </xf>
    <xf numFmtId="177" fontId="7" fillId="0" borderId="3" xfId="0" applyNumberFormat="1" applyFont="1" applyBorder="1" applyAlignment="1">
      <alignment vertical="center"/>
    </xf>
    <xf numFmtId="0" fontId="10" fillId="0" borderId="0" xfId="0" applyFont="1" applyAlignment="1">
      <alignment vertical="center"/>
    </xf>
    <xf numFmtId="0" fontId="7" fillId="0" borderId="1" xfId="0" applyFont="1" applyBorder="1" applyAlignment="1">
      <alignment horizontal="left" vertical="center"/>
    </xf>
    <xf numFmtId="0" fontId="9" fillId="0" borderId="1" xfId="0" applyFont="1" applyBorder="1" applyAlignment="1">
      <alignment horizontal="left" vertical="center"/>
    </xf>
    <xf numFmtId="0" fontId="14" fillId="0" borderId="2" xfId="1" applyFont="1" applyBorder="1">
      <alignment vertical="center"/>
    </xf>
    <xf numFmtId="0" fontId="14" fillId="0" borderId="2" xfId="0" applyFont="1" applyBorder="1" applyAlignment="1">
      <alignment vertical="center"/>
    </xf>
    <xf numFmtId="0" fontId="14" fillId="0" borderId="2" xfId="1" applyFont="1" applyBorder="1" applyAlignment="1">
      <alignment horizontal="center" vertical="center"/>
    </xf>
    <xf numFmtId="177" fontId="14" fillId="0" borderId="2" xfId="1" applyNumberFormat="1" applyFont="1" applyBorder="1" applyAlignment="1">
      <alignment horizontal="center" vertical="center"/>
    </xf>
    <xf numFmtId="49" fontId="14" fillId="0" borderId="2" xfId="0" applyNumberFormat="1" applyFont="1" applyBorder="1" applyAlignment="1">
      <alignment horizontal="center" vertical="center" wrapText="1"/>
    </xf>
    <xf numFmtId="182" fontId="14" fillId="0" borderId="2" xfId="0" applyNumberFormat="1" applyFont="1" applyBorder="1" applyAlignment="1">
      <alignment horizontal="right" vertical="center"/>
    </xf>
    <xf numFmtId="181" fontId="14" fillId="0" borderId="2" xfId="1" applyNumberFormat="1" applyFont="1" applyBorder="1" applyAlignment="1">
      <alignment horizontal="right" vertical="center"/>
    </xf>
    <xf numFmtId="0" fontId="14" fillId="0" borderId="2" xfId="0" applyFont="1" applyBorder="1" applyAlignment="1">
      <alignment horizontal="right" vertical="center"/>
    </xf>
    <xf numFmtId="49" fontId="14" fillId="0" borderId="2" xfId="0" applyNumberFormat="1" applyFont="1" applyBorder="1" applyAlignment="1">
      <alignment horizontal="center" vertical="center"/>
    </xf>
    <xf numFmtId="49" fontId="14" fillId="0" borderId="2" xfId="1" applyNumberFormat="1" applyFont="1" applyBorder="1" applyAlignment="1">
      <alignment horizontal="center" vertical="center"/>
    </xf>
    <xf numFmtId="183" fontId="14" fillId="0" borderId="2" xfId="0" applyNumberFormat="1" applyFont="1" applyBorder="1" applyAlignment="1">
      <alignment horizontal="right" vertical="center"/>
    </xf>
    <xf numFmtId="183" fontId="14" fillId="0" borderId="2" xfId="0" applyNumberFormat="1" applyFont="1" applyBorder="1" applyAlignment="1">
      <alignment vertical="center"/>
    </xf>
    <xf numFmtId="181" fontId="14" fillId="0" borderId="2" xfId="0" applyNumberFormat="1" applyFont="1" applyBorder="1" applyAlignment="1">
      <alignment vertical="center"/>
    </xf>
    <xf numFmtId="49" fontId="14" fillId="0" borderId="2" xfId="1" applyNumberFormat="1" applyFont="1" applyBorder="1" applyAlignment="1">
      <alignment horizontal="center" vertical="center" wrapText="1"/>
    </xf>
    <xf numFmtId="178" fontId="9" fillId="0" borderId="1" xfId="0" applyNumberFormat="1" applyFont="1" applyBorder="1" applyAlignment="1">
      <alignment horizontal="center" vertical="center"/>
    </xf>
    <xf numFmtId="181" fontId="14" fillId="0" borderId="4" xfId="1" applyNumberFormat="1" applyFont="1" applyBorder="1" applyAlignment="1">
      <alignment horizontal="right" vertical="center"/>
    </xf>
    <xf numFmtId="49" fontId="15" fillId="0" borderId="4" xfId="0" applyNumberFormat="1" applyFont="1" applyBorder="1" applyAlignment="1">
      <alignment horizontal="center" vertical="center"/>
    </xf>
    <xf numFmtId="182" fontId="15" fillId="0" borderId="0" xfId="1" applyNumberFormat="1" applyFont="1">
      <alignment vertical="center"/>
    </xf>
    <xf numFmtId="181" fontId="15" fillId="0" borderId="0" xfId="1" applyNumberFormat="1" applyFont="1">
      <alignment vertical="center"/>
    </xf>
    <xf numFmtId="49" fontId="15" fillId="0" borderId="2" xfId="0" applyNumberFormat="1" applyFont="1" applyBorder="1" applyAlignment="1">
      <alignment horizontal="center" vertical="center"/>
    </xf>
    <xf numFmtId="182" fontId="15" fillId="0" borderId="2" xfId="1" applyNumberFormat="1" applyFont="1" applyBorder="1">
      <alignment vertical="center"/>
    </xf>
    <xf numFmtId="181" fontId="15" fillId="0" borderId="2" xfId="1" applyNumberFormat="1" applyFont="1" applyBorder="1">
      <alignment vertical="center"/>
    </xf>
    <xf numFmtId="0" fontId="8" fillId="0" borderId="0" xfId="0" applyFont="1" applyAlignment="1">
      <alignment horizontal="center" vertical="center"/>
    </xf>
    <xf numFmtId="0" fontId="10" fillId="0" borderId="0" xfId="0" applyFont="1" applyAlignment="1">
      <alignment horizontal="left" vertical="center" wrapText="1"/>
    </xf>
    <xf numFmtId="0" fontId="10" fillId="0" borderId="0" xfId="1" applyFont="1" applyAlignment="1">
      <alignment horizontal="left" vertical="center" wrapText="1"/>
    </xf>
    <xf numFmtId="0" fontId="12" fillId="0" borderId="0" xfId="2" applyFont="1" applyAlignment="1">
      <alignment horizontal="right" vertical="center" wrapText="1"/>
    </xf>
    <xf numFmtId="0" fontId="13" fillId="0" borderId="0" xfId="2" applyFont="1" applyAlignment="1">
      <alignment horizontal="left" vertical="center" wrapText="1"/>
    </xf>
    <xf numFmtId="0" fontId="12" fillId="0" borderId="0" xfId="2" applyFont="1" applyAlignment="1">
      <alignment horizontal="left" vertical="top" wrapText="1"/>
    </xf>
  </cellXfs>
  <cellStyles count="3">
    <cellStyle name="標準" xfId="0" builtinId="0"/>
    <cellStyle name="標準 3 2" xfId="1" xr:uid="{FEBF78B8-B979-4503-998F-EB3694814B84}"/>
    <cellStyle name="標準_H19件数(11)修正3" xfId="2" xr:uid="{A4ACD58F-B0FE-4386-9197-D2C4523FB4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884359667071949E-2"/>
          <c:y val="0.11243007502850021"/>
          <c:w val="0.87460845902834117"/>
          <c:h val="0.77138645234112579"/>
        </c:manualLayout>
      </c:layout>
      <c:barChart>
        <c:barDir val="col"/>
        <c:grouping val="clustered"/>
        <c:varyColors val="0"/>
        <c:ser>
          <c:idx val="0"/>
          <c:order val="0"/>
          <c:tx>
            <c:strRef>
              <c:f>'2023.04'!$V$6</c:f>
              <c:strCache>
                <c:ptCount val="1"/>
                <c:pt idx="0">
                  <c:v>件数(万件,左目盛)</c:v>
                </c:pt>
              </c:strCache>
            </c:strRef>
          </c:tx>
          <c:invertIfNegative val="0"/>
          <c:cat>
            <c:strRef>
              <c:f>'2023.04'!$U$22:$U$46</c:f>
              <c:strCache>
                <c:ptCount val="25"/>
                <c:pt idx="0">
                  <c:v>.4</c:v>
                </c:pt>
                <c:pt idx="1">
                  <c:v>.5</c:v>
                </c:pt>
                <c:pt idx="2">
                  <c:v>.6</c:v>
                </c:pt>
                <c:pt idx="3">
                  <c:v>.7</c:v>
                </c:pt>
                <c:pt idx="4">
                  <c:v>.8</c:v>
                </c:pt>
                <c:pt idx="5">
                  <c:v>.9</c:v>
                </c:pt>
                <c:pt idx="6">
                  <c:v>.10</c:v>
                </c:pt>
                <c:pt idx="7">
                  <c:v>.11</c:v>
                </c:pt>
                <c:pt idx="8">
                  <c:v>.12</c:v>
                </c:pt>
                <c:pt idx="9">
                  <c:v>2022
.1</c:v>
                </c:pt>
                <c:pt idx="10">
                  <c:v>.2</c:v>
                </c:pt>
                <c:pt idx="11">
                  <c:v>.3</c:v>
                </c:pt>
                <c:pt idx="12">
                  <c:v>.4</c:v>
                </c:pt>
                <c:pt idx="13">
                  <c:v>.5</c:v>
                </c:pt>
                <c:pt idx="14">
                  <c:v>.6</c:v>
                </c:pt>
                <c:pt idx="15">
                  <c:v>.7</c:v>
                </c:pt>
                <c:pt idx="16">
                  <c:v>.8</c:v>
                </c:pt>
                <c:pt idx="17">
                  <c:v>.9</c:v>
                </c:pt>
                <c:pt idx="18">
                  <c:v>.10</c:v>
                </c:pt>
                <c:pt idx="19">
                  <c:v>.11</c:v>
                </c:pt>
                <c:pt idx="20">
                  <c:v>.12</c:v>
                </c:pt>
                <c:pt idx="21">
                  <c:v>2023
.1</c:v>
                </c:pt>
                <c:pt idx="22">
                  <c:v>.2</c:v>
                </c:pt>
                <c:pt idx="23">
                  <c:v>.3</c:v>
                </c:pt>
                <c:pt idx="24">
                  <c:v>.4</c:v>
                </c:pt>
              </c:strCache>
            </c:strRef>
          </c:cat>
          <c:val>
            <c:numRef>
              <c:f>'2023.04'!$V$22:$V$46</c:f>
              <c:numCache>
                <c:formatCode>#,##0.0_);[Red]\(#,##0.0\)</c:formatCode>
                <c:ptCount val="25"/>
                <c:pt idx="0">
                  <c:v>86.123699999999999</c:v>
                </c:pt>
                <c:pt idx="1">
                  <c:v>80.461399999999998</c:v>
                </c:pt>
                <c:pt idx="2">
                  <c:v>83.302475000000001</c:v>
                </c:pt>
                <c:pt idx="3">
                  <c:v>86.104550000000003</c:v>
                </c:pt>
                <c:pt idx="4">
                  <c:v>92.137640000000005</c:v>
                </c:pt>
                <c:pt idx="5" formatCode="#,##0.0_ ">
                  <c:v>94.471450000000004</c:v>
                </c:pt>
                <c:pt idx="6" formatCode="#,##0.0_ ">
                  <c:v>92.290424999999999</c:v>
                </c:pt>
                <c:pt idx="7" formatCode="#,##0.0_ ">
                  <c:v>109.2</c:v>
                </c:pt>
                <c:pt idx="8">
                  <c:v>103.0175</c:v>
                </c:pt>
                <c:pt idx="9">
                  <c:v>110.0468</c:v>
                </c:pt>
                <c:pt idx="10" formatCode="#,##0.0_ ">
                  <c:v>120.90170000000001</c:v>
                </c:pt>
                <c:pt idx="11">
                  <c:v>131.34295</c:v>
                </c:pt>
                <c:pt idx="12">
                  <c:v>137.760075</c:v>
                </c:pt>
                <c:pt idx="13">
                  <c:v>119.71614</c:v>
                </c:pt>
                <c:pt idx="14">
                  <c:v>123.24105</c:v>
                </c:pt>
                <c:pt idx="15">
                  <c:v>122.6232</c:v>
                </c:pt>
                <c:pt idx="16">
                  <c:v>124.21118</c:v>
                </c:pt>
                <c:pt idx="17">
                  <c:v>124.968825</c:v>
                </c:pt>
                <c:pt idx="18">
                  <c:v>132.5</c:v>
                </c:pt>
                <c:pt idx="19">
                  <c:v>137.46449999999999</c:v>
                </c:pt>
                <c:pt idx="20">
                  <c:v>130.02420000000001</c:v>
                </c:pt>
                <c:pt idx="21">
                  <c:v>129.07586000000001</c:v>
                </c:pt>
                <c:pt idx="22">
                  <c:v>134.98179999999999</c:v>
                </c:pt>
                <c:pt idx="23">
                  <c:v>154.107775</c:v>
                </c:pt>
                <c:pt idx="24">
                  <c:v>151.89202499999999</c:v>
                </c:pt>
              </c:numCache>
            </c:numRef>
          </c:val>
          <c:extLst>
            <c:ext xmlns:c16="http://schemas.microsoft.com/office/drawing/2014/chart" uri="{C3380CC4-5D6E-409C-BE32-E72D297353CC}">
              <c16:uniqueId val="{00000000-AB49-472B-A46C-38E0BA2B4032}"/>
            </c:ext>
          </c:extLst>
        </c:ser>
        <c:dLbls>
          <c:showLegendKey val="0"/>
          <c:showVal val="0"/>
          <c:showCatName val="0"/>
          <c:showSerName val="0"/>
          <c:showPercent val="0"/>
          <c:showBubbleSize val="0"/>
        </c:dLbls>
        <c:gapWidth val="30"/>
        <c:axId val="662181208"/>
        <c:axId val="662178256"/>
      </c:barChart>
      <c:lineChart>
        <c:grouping val="standard"/>
        <c:varyColors val="0"/>
        <c:ser>
          <c:idx val="1"/>
          <c:order val="1"/>
          <c:tx>
            <c:strRef>
              <c:f>'2023.04'!$W$6</c:f>
              <c:strCache>
                <c:ptCount val="1"/>
                <c:pt idx="0">
                  <c:v>対前年同月（右目盛）</c:v>
                </c:pt>
              </c:strCache>
            </c:strRef>
          </c:tx>
          <c:spPr>
            <a:ln w="50800">
              <a:solidFill>
                <a:srgbClr val="FFC000"/>
              </a:solidFill>
            </a:ln>
          </c:spPr>
          <c:marker>
            <c:symbol val="none"/>
          </c:marker>
          <c:dLbls>
            <c:dLbl>
              <c:idx val="1"/>
              <c:layout>
                <c:manualLayout>
                  <c:x val="-6.6247768784684774E-2"/>
                  <c:y val="-6.5717432989270443E-3"/>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5.4440452216612124E-2"/>
                  <c:y val="-2.7297131899963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24-4A18-A2D5-74F8EB6156A3}"/>
                </c:ext>
              </c:extLst>
            </c:dLbl>
            <c:dLbl>
              <c:idx val="3"/>
              <c:layout>
                <c:manualLayout>
                  <c:x val="-4.7202866152874182E-2"/>
                  <c:y val="2.1062108169121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17C-49B2-9B98-E7CADB207AEC}"/>
                </c:ext>
              </c:extLst>
            </c:dLbl>
            <c:dLbl>
              <c:idx val="4"/>
              <c:layout>
                <c:manualLayout>
                  <c:x val="-3.3647994114375288E-2"/>
                  <c:y val="1.68308106564399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6D-4F18-91A8-F1BC0EC70C32}"/>
                </c:ext>
              </c:extLst>
            </c:dLbl>
            <c:dLbl>
              <c:idx val="5"/>
              <c:layout>
                <c:manualLayout>
                  <c:x val="-5.3446595018843343E-2"/>
                  <c:y val="-3.894577944596303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E9C-4BF5-A863-554D86C98DB0}"/>
                </c:ext>
              </c:extLst>
            </c:dLbl>
            <c:dLbl>
              <c:idx val="6"/>
              <c:layout>
                <c:manualLayout>
                  <c:x val="-5.4236274453060784E-2"/>
                  <c:y val="-2.46199665456326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36-4342-ADC4-11F11A749093}"/>
                </c:ext>
              </c:extLst>
            </c:dLbl>
            <c:dLbl>
              <c:idx val="7"/>
              <c:layout>
                <c:manualLayout>
                  <c:x val="-6.6112064975312537E-2"/>
                  <c:y val="-3.37823834196891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7A-44AB-85E8-E24A5980B44A}"/>
                </c:ext>
              </c:extLst>
            </c:dLbl>
            <c:dLbl>
              <c:idx val="8"/>
              <c:layout>
                <c:manualLayout>
                  <c:x val="-4.8123299238485531E-2"/>
                  <c:y val="-3.2573402417962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E4-43C9-A483-E2C1864551DB}"/>
                </c:ext>
              </c:extLst>
            </c:dLbl>
            <c:dLbl>
              <c:idx val="9"/>
              <c:layout>
                <c:manualLayout>
                  <c:x val="-4.8398613320075015E-2"/>
                  <c:y val="-3.72366148531951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F2-4BC2-9EFA-B777EC45A7FF}"/>
                </c:ext>
              </c:extLst>
            </c:dLbl>
            <c:dLbl>
              <c:idx val="10"/>
              <c:layout>
                <c:manualLayout>
                  <c:x val="-4.3684712074597405E-2"/>
                  <c:y val="-3.2573402417962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62-4BEE-8CB4-BB3655B73F1B}"/>
                </c:ext>
              </c:extLst>
            </c:dLbl>
            <c:dLbl>
              <c:idx val="11"/>
              <c:layout>
                <c:manualLayout>
                  <c:x val="-5.7127511225266672E-2"/>
                  <c:y val="-3.94818652849740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648-47EE-8E18-F21AF0BAC9D5}"/>
                </c:ext>
              </c:extLst>
            </c:dLbl>
            <c:dLbl>
              <c:idx val="12"/>
              <c:layout>
                <c:manualLayout>
                  <c:x val="-4.9301503688226257E-2"/>
                  <c:y val="-1.9965457685664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5D9-4C04-AE76-94AEEE65B350}"/>
                </c:ext>
              </c:extLst>
            </c:dLbl>
            <c:dLbl>
              <c:idx val="13"/>
              <c:layout>
                <c:manualLayout>
                  <c:x val="-5.9047911103933551E-2"/>
                  <c:y val="2.26943005181347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BE2-4008-949C-1E410CF52B9F}"/>
                </c:ext>
              </c:extLst>
            </c:dLbl>
            <c:dLbl>
              <c:idx val="15"/>
              <c:layout>
                <c:manualLayout>
                  <c:x val="-3.2123904805021954E-2"/>
                  <c:y val="-3.542300735724096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6"/>
              <c:layout>
                <c:manualLayout>
                  <c:x val="-3.5858704537557122E-2"/>
                  <c:y val="-4.06908462867012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24-4A18-A2D5-74F8EB6156A3}"/>
                </c:ext>
              </c:extLst>
            </c:dLbl>
            <c:dLbl>
              <c:idx val="17"/>
              <c:layout>
                <c:manualLayout>
                  <c:x val="-4.3540304052225337E-2"/>
                  <c:y val="-1.30569948186528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7C-49B2-9B98-E7CADB207AEC}"/>
                </c:ext>
              </c:extLst>
            </c:dLbl>
            <c:dLbl>
              <c:idx val="20"/>
              <c:layout>
                <c:manualLayout>
                  <c:x val="-2.4336305265555011E-2"/>
                  <c:y val="-3.378238341968908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1"/>
              <c:layout>
                <c:manualLayout>
                  <c:x val="-3.0712486500496128E-2"/>
                  <c:y val="-3.8877238790747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24-4A18-A2D5-74F8EB6156A3}"/>
                </c:ext>
              </c:extLst>
            </c:dLbl>
            <c:dLbl>
              <c:idx val="22"/>
              <c:layout>
                <c:manualLayout>
                  <c:x val="-1.3467295590066441E-2"/>
                  <c:y val="-2.9119170984456023E-2"/>
                </c:manualLayout>
              </c:layout>
              <c:spPr>
                <a:noFill/>
                <a:ln>
                  <a:noFill/>
                </a:ln>
                <a:effectLst/>
              </c:spPr>
              <c:txPr>
                <a:bodyPr/>
                <a:lstStyle/>
                <a:p>
                  <a:pPr>
                    <a:defRPr sz="700" b="0">
                      <a:solidFill>
                        <a:srgbClr val="FF0000"/>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17C-49B2-9B98-E7CADB207AEC}"/>
                </c:ext>
              </c:extLst>
            </c:dLbl>
            <c:dLbl>
              <c:idx val="23"/>
              <c:layout>
                <c:manualLayout>
                  <c:x val="-3.1979950420416361E-2"/>
                  <c:y val="-6.3661485319516403E-2"/>
                </c:manualLayout>
              </c:layout>
              <c:spPr>
                <a:noFill/>
                <a:ln>
                  <a:noFill/>
                </a:ln>
                <a:effectLst/>
              </c:spPr>
              <c:txPr>
                <a:bodyPr/>
                <a:lstStyle/>
                <a:p>
                  <a:pPr>
                    <a:defRPr sz="700" b="0">
                      <a:solidFill>
                        <a:srgbClr val="FF0000"/>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23-40F1-BEB3-593C8303FB61}"/>
                </c:ext>
              </c:extLst>
            </c:dLbl>
            <c:dLbl>
              <c:idx val="24"/>
              <c:layout>
                <c:manualLayout>
                  <c:x val="-2.4496439397310672E-5"/>
                  <c:y val="-1.8756476683937887E-2"/>
                </c:manualLayout>
              </c:layout>
              <c:spPr>
                <a:noFill/>
                <a:ln>
                  <a:noFill/>
                </a:ln>
                <a:effectLst/>
              </c:spPr>
              <c:txPr>
                <a:bodyPr/>
                <a:lstStyle/>
                <a:p>
                  <a:pPr>
                    <a:defRPr sz="900" b="1">
                      <a:solidFill>
                        <a:srgbClr val="FF0000"/>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747-4AD7-9281-52A927D81708}"/>
                </c:ext>
              </c:extLst>
            </c:dLbl>
            <c:spPr>
              <a:noFill/>
              <a:ln>
                <a:noFill/>
              </a:ln>
              <a:effectLst/>
            </c:spPr>
            <c:txPr>
              <a:bodyPr/>
              <a:lstStyle/>
              <a:p>
                <a:pPr>
                  <a:defRPr sz="700">
                    <a:solidFill>
                      <a:srgbClr val="FF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'2023.04'!$U$22:$U$46</c:f>
              <c:strCache>
                <c:ptCount val="25"/>
                <c:pt idx="0">
                  <c:v>.4</c:v>
                </c:pt>
                <c:pt idx="1">
                  <c:v>.5</c:v>
                </c:pt>
                <c:pt idx="2">
                  <c:v>.6</c:v>
                </c:pt>
                <c:pt idx="3">
                  <c:v>.7</c:v>
                </c:pt>
                <c:pt idx="4">
                  <c:v>.8</c:v>
                </c:pt>
                <c:pt idx="5">
                  <c:v>.9</c:v>
                </c:pt>
                <c:pt idx="6">
                  <c:v>.10</c:v>
                </c:pt>
                <c:pt idx="7">
                  <c:v>.11</c:v>
                </c:pt>
                <c:pt idx="8">
                  <c:v>.12</c:v>
                </c:pt>
                <c:pt idx="9">
                  <c:v>2022
.1</c:v>
                </c:pt>
                <c:pt idx="10">
                  <c:v>.2</c:v>
                </c:pt>
                <c:pt idx="11">
                  <c:v>.3</c:v>
                </c:pt>
                <c:pt idx="12">
                  <c:v>.4</c:v>
                </c:pt>
                <c:pt idx="13">
                  <c:v>.5</c:v>
                </c:pt>
                <c:pt idx="14">
                  <c:v>.6</c:v>
                </c:pt>
                <c:pt idx="15">
                  <c:v>.7</c:v>
                </c:pt>
                <c:pt idx="16">
                  <c:v>.8</c:v>
                </c:pt>
                <c:pt idx="17">
                  <c:v>.9</c:v>
                </c:pt>
                <c:pt idx="18">
                  <c:v>.10</c:v>
                </c:pt>
                <c:pt idx="19">
                  <c:v>.11</c:v>
                </c:pt>
                <c:pt idx="20">
                  <c:v>.12</c:v>
                </c:pt>
                <c:pt idx="21">
                  <c:v>2023
.1</c:v>
                </c:pt>
                <c:pt idx="22">
                  <c:v>.2</c:v>
                </c:pt>
                <c:pt idx="23">
                  <c:v>.3</c:v>
                </c:pt>
                <c:pt idx="24">
                  <c:v>.4</c:v>
                </c:pt>
              </c:strCache>
            </c:strRef>
          </c:cat>
          <c:val>
            <c:numRef>
              <c:f>'2023.04'!$W$22:$W$46</c:f>
              <c:numCache>
                <c:formatCode>\+0.0%;\-0.0%;0.0%</c:formatCode>
                <c:ptCount val="25"/>
                <c:pt idx="0">
                  <c:v>-0.13367177216915205</c:v>
                </c:pt>
                <c:pt idx="1">
                  <c:v>0.28465161838061698</c:v>
                </c:pt>
                <c:pt idx="2">
                  <c:v>0.28710554786268028</c:v>
                </c:pt>
                <c:pt idx="3">
                  <c:v>0.17442093604995312</c:v>
                </c:pt>
                <c:pt idx="4">
                  <c:v>0.30271382571917616</c:v>
                </c:pt>
                <c:pt idx="5">
                  <c:v>0.370410141198528</c:v>
                </c:pt>
                <c:pt idx="6">
                  <c:v>0.20182734473429753</c:v>
                </c:pt>
                <c:pt idx="7">
                  <c:v>0.26500000000000001</c:v>
                </c:pt>
                <c:pt idx="8">
                  <c:v>0.27</c:v>
                </c:pt>
                <c:pt idx="9">
                  <c:v>0.29699999999999999</c:v>
                </c:pt>
                <c:pt idx="10">
                  <c:v>0.36899999999999999</c:v>
                </c:pt>
                <c:pt idx="11">
                  <c:v>0.48077816335319845</c:v>
                </c:pt>
                <c:pt idx="12">
                  <c:v>0.5995601095981391</c:v>
                </c:pt>
                <c:pt idx="13">
                  <c:v>0.48787119680800806</c:v>
                </c:pt>
                <c:pt idx="14">
                  <c:v>0.47944043679374482</c:v>
                </c:pt>
                <c:pt idx="15">
                  <c:v>0.42411986358444476</c:v>
                </c:pt>
                <c:pt idx="16">
                  <c:v>0.34810463997124308</c:v>
                </c:pt>
                <c:pt idx="17">
                  <c:v>0.32282107451510478</c:v>
                </c:pt>
                <c:pt idx="18">
                  <c:v>0.435</c:v>
                </c:pt>
                <c:pt idx="19">
                  <c:v>0.2584299996484638</c:v>
                </c:pt>
                <c:pt idx="20">
                  <c:v>0.26200000000000001</c:v>
                </c:pt>
                <c:pt idx="21">
                  <c:v>0.17291831217929543</c:v>
                </c:pt>
                <c:pt idx="22">
                  <c:v>0.11645886699690733</c:v>
                </c:pt>
                <c:pt idx="23">
                  <c:v>0.17332353963421721</c:v>
                </c:pt>
                <c:pt idx="24">
                  <c:v>0.10258378561422821</c:v>
                </c:pt>
              </c:numCache>
            </c:numRef>
          </c:val>
          <c:smooth val="0"/>
          <c:extLst>
            <c:ext xmlns:c16="http://schemas.microsoft.com/office/drawing/2014/chart" uri="{C3380CC4-5D6E-409C-BE32-E72D297353CC}">
              <c16:uniqueId val="{00000008-AB49-472B-A46C-38E0BA2B4032}"/>
            </c:ext>
          </c:extLst>
        </c:ser>
        <c:dLbls>
          <c:showLegendKey val="0"/>
          <c:showVal val="0"/>
          <c:showCatName val="0"/>
          <c:showSerName val="0"/>
          <c:showPercent val="0"/>
          <c:showBubbleSize val="0"/>
        </c:dLbls>
        <c:marker val="1"/>
        <c:smooth val="0"/>
        <c:axId val="1445551295"/>
        <c:axId val="1542545711"/>
      </c:lineChart>
      <c:catAx>
        <c:axId val="662181208"/>
        <c:scaling>
          <c:orientation val="minMax"/>
        </c:scaling>
        <c:delete val="0"/>
        <c:axPos val="b"/>
        <c:numFmt formatCode="@" sourceLinked="0"/>
        <c:majorTickMark val="out"/>
        <c:minorTickMark val="none"/>
        <c:tickLblPos val="low"/>
        <c:txPr>
          <a:bodyPr rot="0" vert="horz"/>
          <a:lstStyle/>
          <a:p>
            <a:pPr>
              <a:defRPr sz="600"/>
            </a:pPr>
            <a:endParaRPr lang="ja-JP"/>
          </a:p>
        </c:txPr>
        <c:crossAx val="662178256"/>
        <c:crosses val="autoZero"/>
        <c:auto val="1"/>
        <c:lblAlgn val="ctr"/>
        <c:lblOffset val="100"/>
        <c:noMultiLvlLbl val="0"/>
      </c:catAx>
      <c:valAx>
        <c:axId val="662178256"/>
        <c:scaling>
          <c:orientation val="minMax"/>
          <c:max val="170"/>
          <c:min val="50"/>
        </c:scaling>
        <c:delete val="0"/>
        <c:axPos val="l"/>
        <c:numFmt formatCode="General" sourceLinked="0"/>
        <c:majorTickMark val="out"/>
        <c:minorTickMark val="none"/>
        <c:tickLblPos val="nextTo"/>
        <c:txPr>
          <a:bodyPr/>
          <a:lstStyle/>
          <a:p>
            <a:pPr>
              <a:defRPr sz="800"/>
            </a:pPr>
            <a:endParaRPr lang="ja-JP"/>
          </a:p>
        </c:txPr>
        <c:crossAx val="662181208"/>
        <c:crossesAt val="1"/>
        <c:crossBetween val="between"/>
      </c:valAx>
      <c:valAx>
        <c:axId val="1542545711"/>
        <c:scaling>
          <c:orientation val="minMax"/>
          <c:max val="0.60000000000000009"/>
          <c:min val="-0.60000000000000009"/>
        </c:scaling>
        <c:delete val="0"/>
        <c:axPos val="r"/>
        <c:numFmt formatCode="0%" sourceLinked="0"/>
        <c:majorTickMark val="out"/>
        <c:minorTickMark val="none"/>
        <c:tickLblPos val="nextTo"/>
        <c:txPr>
          <a:bodyPr/>
          <a:lstStyle/>
          <a:p>
            <a:pPr>
              <a:defRPr sz="800"/>
            </a:pPr>
            <a:endParaRPr lang="ja-JP"/>
          </a:p>
        </c:txPr>
        <c:crossAx val="1445551295"/>
        <c:crosses val="max"/>
        <c:crossBetween val="between"/>
        <c:majorUnit val="0.2"/>
      </c:valAx>
      <c:catAx>
        <c:axId val="1445551295"/>
        <c:scaling>
          <c:orientation val="minMax"/>
        </c:scaling>
        <c:delete val="1"/>
        <c:axPos val="b"/>
        <c:numFmt formatCode="General" sourceLinked="1"/>
        <c:majorTickMark val="out"/>
        <c:minorTickMark val="none"/>
        <c:tickLblPos val="nextTo"/>
        <c:crossAx val="1542545711"/>
        <c:crosses val="autoZero"/>
        <c:auto val="1"/>
        <c:lblAlgn val="ctr"/>
        <c:lblOffset val="100"/>
        <c:noMultiLvlLbl val="0"/>
      </c:catAx>
      <c:spPr>
        <a:noFill/>
        <a:ln>
          <a:noFill/>
        </a:ln>
        <a:effectLst/>
      </c:spPr>
    </c:plotArea>
    <c:legend>
      <c:legendPos val="t"/>
      <c:layout>
        <c:manualLayout>
          <c:xMode val="edge"/>
          <c:yMode val="edge"/>
          <c:x val="0.44599381903421731"/>
          <c:y val="2.6597582037996548E-2"/>
          <c:w val="0.44778167434344496"/>
          <c:h val="5.4118559014320104E-2"/>
        </c:manualLayout>
      </c:layout>
      <c:overlay val="0"/>
      <c:txPr>
        <a:bodyPr/>
        <a:lstStyle/>
        <a:p>
          <a:pPr>
            <a:defRPr sz="800"/>
          </a:pPr>
          <a:endParaRPr lang="ja-JP"/>
        </a:p>
      </c:txPr>
    </c:legend>
    <c:plotVisOnly val="1"/>
    <c:dispBlanksAs val="gap"/>
    <c:showDLblsOverMax val="0"/>
  </c:chart>
  <c:spPr>
    <a:solidFill>
      <a:schemeClr val="bg1">
        <a:lumMod val="95000"/>
      </a:schemeClr>
    </a:solidFill>
    <a:ln w="3175" cap="flat" cmpd="sng" algn="ctr">
      <a:solidFill>
        <a:schemeClr val="accent1"/>
      </a:solidFill>
      <a:round/>
    </a:ln>
    <a:effectLst/>
  </c:spPr>
  <c:txPr>
    <a:bodyPr/>
    <a:lstStyle/>
    <a:p>
      <a:pPr>
        <a:defRPr sz="9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l">
              <a:defRPr sz="1000" b="0"/>
            </a:pPr>
            <a:r>
              <a:rPr lang="ja-JP" sz="1000" b="0"/>
              <a:t>●雇用形態別対前年同月比</a:t>
            </a:r>
          </a:p>
        </c:rich>
      </c:tx>
      <c:layout>
        <c:manualLayout>
          <c:xMode val="edge"/>
          <c:yMode val="edge"/>
          <c:x val="2.2222222222222223E-2"/>
          <c:y val="2.3148148148148147E-2"/>
        </c:manualLayout>
      </c:layout>
      <c:overlay val="0"/>
      <c:spPr>
        <a:noFill/>
        <a:ln>
          <a:noFill/>
        </a:ln>
        <a:effectLst/>
      </c:spPr>
    </c:title>
    <c:autoTitleDeleted val="0"/>
    <c:plotArea>
      <c:layout/>
      <c:barChart>
        <c:barDir val="col"/>
        <c:grouping val="clustered"/>
        <c:varyColors val="0"/>
        <c:ser>
          <c:idx val="1"/>
          <c:order val="0"/>
          <c:spPr>
            <a:solidFill>
              <a:srgbClr val="4472C4"/>
            </a:solidFill>
            <a:ln w="9525">
              <a:solidFill>
                <a:schemeClr val="accent1"/>
              </a:solidFill>
            </a:ln>
          </c:spPr>
          <c:invertIfNegative val="0"/>
          <c:dPt>
            <c:idx val="0"/>
            <c:invertIfNegative val="0"/>
            <c:bubble3D val="0"/>
            <c:spPr>
              <a:solidFill>
                <a:srgbClr val="4472C4"/>
              </a:solidFill>
              <a:ln w="9525">
                <a:solidFill>
                  <a:schemeClr val="accent1"/>
                </a:solidFill>
              </a:ln>
              <a:effectLst/>
            </c:spPr>
            <c:extLst>
              <c:ext xmlns:c16="http://schemas.microsoft.com/office/drawing/2014/chart" uri="{C3380CC4-5D6E-409C-BE32-E72D297353CC}">
                <c16:uniqueId val="{00000001-5BE9-4CB7-8074-1F3B7BEE0CC5}"/>
              </c:ext>
            </c:extLst>
          </c:dPt>
          <c:dPt>
            <c:idx val="1"/>
            <c:invertIfNegative val="0"/>
            <c:bubble3D val="0"/>
            <c:spPr>
              <a:solidFill>
                <a:srgbClr val="4472C4"/>
              </a:solidFill>
              <a:ln w="9525">
                <a:solidFill>
                  <a:schemeClr val="accent1"/>
                </a:solidFill>
              </a:ln>
              <a:effectLst/>
            </c:spPr>
            <c:extLst>
              <c:ext xmlns:c16="http://schemas.microsoft.com/office/drawing/2014/chart" uri="{C3380CC4-5D6E-409C-BE32-E72D297353CC}">
                <c16:uniqueId val="{00000003-5BE9-4CB7-8074-1F3B7BEE0CC5}"/>
              </c:ext>
            </c:extLst>
          </c:dPt>
          <c:dPt>
            <c:idx val="2"/>
            <c:invertIfNegative val="0"/>
            <c:bubble3D val="0"/>
            <c:spPr>
              <a:solidFill>
                <a:srgbClr val="4472C4"/>
              </a:solidFill>
              <a:ln w="9525">
                <a:solidFill>
                  <a:schemeClr val="accent1"/>
                </a:solidFill>
              </a:ln>
              <a:effectLst/>
            </c:spPr>
            <c:extLst>
              <c:ext xmlns:c16="http://schemas.microsoft.com/office/drawing/2014/chart" uri="{C3380CC4-5D6E-409C-BE32-E72D297353CC}">
                <c16:uniqueId val="{00000005-5BE9-4CB7-8074-1F3B7BEE0CC5}"/>
              </c:ext>
            </c:extLst>
          </c:dPt>
          <c:dLbls>
            <c:dLbl>
              <c:idx val="3"/>
              <c:layout>
                <c:manualLayout>
                  <c:x val="0"/>
                  <c:y val="7.50591016548470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BE9-4CB7-8074-1F3B7BEE0CC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'2023.04'!$K$33:$K$36</c:f>
              <c:strCache>
                <c:ptCount val="4"/>
                <c:pt idx="0">
                  <c:v>全体計</c:v>
                </c:pt>
                <c:pt idx="1">
                  <c:v>正社員</c:v>
                </c:pt>
                <c:pt idx="2">
                  <c:v>アルバイト・パート</c:v>
                </c:pt>
                <c:pt idx="3">
                  <c:v>契約社員他</c:v>
                </c:pt>
              </c:strCache>
            </c:strRef>
          </c:cat>
          <c:val>
            <c:numRef>
              <c:f>'2023.04'!$M$33:$M$36</c:f>
              <c:numCache>
                <c:formatCode>0.0%</c:formatCode>
                <c:ptCount val="4"/>
                <c:pt idx="0">
                  <c:v>6.2207465351370672E-2</c:v>
                </c:pt>
                <c:pt idx="1">
                  <c:v>0.1543812988911788</c:v>
                </c:pt>
                <c:pt idx="2">
                  <c:v>3.520534585535362E-2</c:v>
                </c:pt>
                <c:pt idx="3">
                  <c:v>0.15160455465709255</c:v>
                </c:pt>
              </c:numCache>
            </c:numRef>
          </c:val>
          <c:extLst>
            <c:ext xmlns:c16="http://schemas.microsoft.com/office/drawing/2014/chart" uri="{C3380CC4-5D6E-409C-BE32-E72D297353CC}">
              <c16:uniqueId val="{00000007-5BE9-4CB7-8074-1F3B7BEE0CC5}"/>
            </c:ext>
          </c:extLst>
        </c:ser>
        <c:dLbls>
          <c:showLegendKey val="0"/>
          <c:showVal val="0"/>
          <c:showCatName val="0"/>
          <c:showSerName val="0"/>
          <c:showPercent val="0"/>
          <c:showBubbleSize val="0"/>
        </c:dLbls>
        <c:gapWidth val="50"/>
        <c:axId val="969010168"/>
        <c:axId val="969013120"/>
      </c:barChart>
      <c:catAx>
        <c:axId val="969010168"/>
        <c:scaling>
          <c:orientation val="minMax"/>
        </c:scaling>
        <c:delete val="0"/>
        <c:axPos val="b"/>
        <c:numFmt formatCode="General" sourceLinked="1"/>
        <c:majorTickMark val="out"/>
        <c:minorTickMark val="none"/>
        <c:tickLblPos val="low"/>
        <c:txPr>
          <a:bodyPr rot="0" vert="eaVert"/>
          <a:lstStyle/>
          <a:p>
            <a:pPr>
              <a:defRPr/>
            </a:pPr>
            <a:endParaRPr lang="ja-JP"/>
          </a:p>
        </c:txPr>
        <c:crossAx val="969013120"/>
        <c:crosses val="autoZero"/>
        <c:auto val="1"/>
        <c:lblAlgn val="ctr"/>
        <c:lblOffset val="100"/>
        <c:noMultiLvlLbl val="0"/>
      </c:catAx>
      <c:valAx>
        <c:axId val="969013120"/>
        <c:scaling>
          <c:orientation val="minMax"/>
          <c:max val="0.8"/>
          <c:min val="0"/>
        </c:scaling>
        <c:delete val="0"/>
        <c:axPos val="l"/>
        <c:numFmt formatCode="0%" sourceLinked="0"/>
        <c:majorTickMark val="out"/>
        <c:minorTickMark val="none"/>
        <c:tickLblPos val="nextTo"/>
        <c:crossAx val="969010168"/>
        <c:crosses val="autoZero"/>
        <c:crossBetween val="between"/>
        <c:majorUnit val="0.1"/>
      </c:valAx>
      <c:spPr>
        <a:noFill/>
        <a:ln>
          <a:noFill/>
        </a:ln>
        <a:effectLst/>
      </c:spPr>
    </c:plotArea>
    <c:plotVisOnly val="1"/>
    <c:dispBlanksAs val="gap"/>
    <c:showDLblsOverMax val="0"/>
  </c:chart>
  <c:spPr>
    <a:solidFill>
      <a:schemeClr val="bg1">
        <a:lumMod val="95000"/>
      </a:schemeClr>
    </a:solidFill>
    <a:ln w="3175" cap="flat" cmpd="sng" algn="ctr">
      <a:solidFill>
        <a:schemeClr val="accent1"/>
      </a:solidFill>
      <a:round/>
    </a:ln>
    <a:effectLst/>
  </c:spPr>
  <c:txPr>
    <a:bodyPr/>
    <a:lstStyle/>
    <a:p>
      <a:pPr>
        <a:defRPr sz="9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l">
              <a:defRPr sz="1000" b="0"/>
            </a:pPr>
            <a:r>
              <a:rPr lang="ja-JP" sz="1000" b="0"/>
              <a:t>●地域別対前年同月比</a:t>
            </a:r>
            <a:endParaRPr lang="en-US" sz="1000" b="0"/>
          </a:p>
        </c:rich>
      </c:tx>
      <c:layout>
        <c:manualLayout>
          <c:xMode val="edge"/>
          <c:yMode val="edge"/>
          <c:x val="2.2222222222222223E-2"/>
          <c:y val="2.3148148148148147E-2"/>
        </c:manualLayout>
      </c:layout>
      <c:overlay val="0"/>
      <c:spPr>
        <a:noFill/>
        <a:ln>
          <a:noFill/>
        </a:ln>
        <a:effectLst/>
      </c:spPr>
    </c:title>
    <c:autoTitleDeleted val="0"/>
    <c:plotArea>
      <c:layout>
        <c:manualLayout>
          <c:layoutTarget val="inner"/>
          <c:xMode val="edge"/>
          <c:yMode val="edge"/>
          <c:x val="0.1424169896640827"/>
          <c:y val="0.11896867612293144"/>
          <c:w val="0.73099709302325577"/>
          <c:h val="0.55304094856084984"/>
        </c:manualLayout>
      </c:layout>
      <c:barChart>
        <c:barDir val="col"/>
        <c:grouping val="clustered"/>
        <c:varyColors val="0"/>
        <c:ser>
          <c:idx val="1"/>
          <c:order val="0"/>
          <c:spPr>
            <a:solidFill>
              <a:schemeClr val="accent1"/>
            </a:solidFill>
            <a:ln w="9525">
              <a:solidFill>
                <a:schemeClr val="accent1"/>
              </a:solidFill>
            </a:ln>
          </c:spPr>
          <c:invertIfNegative val="0"/>
          <c:dPt>
            <c:idx val="0"/>
            <c:invertIfNegative val="0"/>
            <c:bubble3D val="0"/>
            <c:spPr>
              <a:solidFill>
                <a:schemeClr val="accent1"/>
              </a:solidFill>
              <a:ln w="9525">
                <a:solidFill>
                  <a:schemeClr val="accent1"/>
                </a:solidFill>
              </a:ln>
              <a:effectLst/>
            </c:spPr>
            <c:extLst>
              <c:ext xmlns:c16="http://schemas.microsoft.com/office/drawing/2014/chart" uri="{C3380CC4-5D6E-409C-BE32-E72D297353CC}">
                <c16:uniqueId val="{00000001-D2A0-4512-9CBB-AED9F8551F44}"/>
              </c:ext>
            </c:extLst>
          </c:dPt>
          <c:dPt>
            <c:idx val="1"/>
            <c:invertIfNegative val="0"/>
            <c:bubble3D val="0"/>
            <c:spPr>
              <a:solidFill>
                <a:schemeClr val="accent1"/>
              </a:solidFill>
              <a:ln w="9525">
                <a:solidFill>
                  <a:schemeClr val="accent1"/>
                </a:solidFill>
              </a:ln>
              <a:effectLst/>
            </c:spPr>
            <c:extLst>
              <c:ext xmlns:c16="http://schemas.microsoft.com/office/drawing/2014/chart" uri="{C3380CC4-5D6E-409C-BE32-E72D297353CC}">
                <c16:uniqueId val="{00000003-D2A0-4512-9CBB-AED9F8551F44}"/>
              </c:ext>
            </c:extLst>
          </c:dPt>
          <c:dPt>
            <c:idx val="2"/>
            <c:invertIfNegative val="0"/>
            <c:bubble3D val="0"/>
            <c:spPr>
              <a:solidFill>
                <a:schemeClr val="accent1"/>
              </a:solidFill>
              <a:ln w="9525">
                <a:solidFill>
                  <a:schemeClr val="accent1"/>
                </a:solidFill>
              </a:ln>
              <a:effectLst/>
            </c:spPr>
            <c:extLst>
              <c:ext xmlns:c16="http://schemas.microsoft.com/office/drawing/2014/chart" uri="{C3380CC4-5D6E-409C-BE32-E72D297353CC}">
                <c16:uniqueId val="{00000005-D2A0-4512-9CBB-AED9F8551F44}"/>
              </c:ext>
            </c:extLst>
          </c:dPt>
          <c:dPt>
            <c:idx val="3"/>
            <c:invertIfNegative val="0"/>
            <c:bubble3D val="0"/>
            <c:spPr>
              <a:solidFill>
                <a:schemeClr val="accent1"/>
              </a:solidFill>
              <a:ln w="9525">
                <a:solidFill>
                  <a:schemeClr val="accent1"/>
                </a:solidFill>
              </a:ln>
              <a:effectLst/>
            </c:spPr>
            <c:extLst>
              <c:ext xmlns:c16="http://schemas.microsoft.com/office/drawing/2014/chart" uri="{C3380CC4-5D6E-409C-BE32-E72D297353CC}">
                <c16:uniqueId val="{00000007-D2A0-4512-9CBB-AED9F8551F44}"/>
              </c:ext>
            </c:extLst>
          </c:dPt>
          <c:dPt>
            <c:idx val="4"/>
            <c:invertIfNegative val="0"/>
            <c:bubble3D val="0"/>
            <c:spPr>
              <a:solidFill>
                <a:schemeClr val="accent1"/>
              </a:solidFill>
              <a:ln w="9525">
                <a:solidFill>
                  <a:schemeClr val="accent1"/>
                </a:solidFill>
              </a:ln>
              <a:effectLst/>
            </c:spPr>
            <c:extLst>
              <c:ext xmlns:c16="http://schemas.microsoft.com/office/drawing/2014/chart" uri="{C3380CC4-5D6E-409C-BE32-E72D297353CC}">
                <c16:uniqueId val="{00000009-D2A0-4512-9CBB-AED9F8551F44}"/>
              </c:ext>
            </c:extLst>
          </c:dPt>
          <c:dPt>
            <c:idx val="5"/>
            <c:invertIfNegative val="0"/>
            <c:bubble3D val="0"/>
            <c:spPr>
              <a:solidFill>
                <a:schemeClr val="accent1"/>
              </a:solidFill>
              <a:ln w="9525">
                <a:solidFill>
                  <a:schemeClr val="accent1"/>
                </a:solidFill>
              </a:ln>
              <a:effectLst/>
            </c:spPr>
            <c:extLst>
              <c:ext xmlns:c16="http://schemas.microsoft.com/office/drawing/2014/chart" uri="{C3380CC4-5D6E-409C-BE32-E72D297353CC}">
                <c16:uniqueId val="{0000000B-D2A0-4512-9CBB-AED9F8551F44}"/>
              </c:ext>
            </c:extLst>
          </c:dPt>
          <c:dLbls>
            <c:dLbl>
              <c:idx val="1"/>
              <c:layout>
                <c:manualLayout>
                  <c:x val="8.2042203703434936E-3"/>
                  <c:y val="-7.63168334288358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A0-4512-9CBB-AED9F8551F44}"/>
                </c:ext>
              </c:extLst>
            </c:dLbl>
            <c:dLbl>
              <c:idx val="4"/>
              <c:layout>
                <c:manualLayout>
                  <c:x val="3.1746015875007685E-3"/>
                  <c:y val="-6.2297057051693966E-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2A0-4512-9CBB-AED9F8551F4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'2023.04'!$K$40:$K$46</c:f>
              <c:strCache>
                <c:ptCount val="7"/>
                <c:pt idx="0">
                  <c:v>全国計</c:v>
                </c:pt>
                <c:pt idx="1">
                  <c:v>北海道・東北</c:v>
                </c:pt>
                <c:pt idx="2">
                  <c:v>関東・甲信越</c:v>
                </c:pt>
                <c:pt idx="3">
                  <c:v>中部・北陸</c:v>
                </c:pt>
                <c:pt idx="4">
                  <c:v>近畿</c:v>
                </c:pt>
                <c:pt idx="5">
                  <c:v>中四国</c:v>
                </c:pt>
                <c:pt idx="6">
                  <c:v>九州・沖縄</c:v>
                </c:pt>
              </c:strCache>
            </c:strRef>
          </c:cat>
          <c:val>
            <c:numRef>
              <c:f>'2023.04'!$M$40:$M$46</c:f>
              <c:numCache>
                <c:formatCode>0.0%</c:formatCode>
                <c:ptCount val="7"/>
                <c:pt idx="0">
                  <c:v>6.3838200385938126E-2</c:v>
                </c:pt>
                <c:pt idx="1">
                  <c:v>9.6503797332219809E-2</c:v>
                </c:pt>
                <c:pt idx="2">
                  <c:v>4.6531945210038561E-2</c:v>
                </c:pt>
                <c:pt idx="3">
                  <c:v>7.900847331648575E-2</c:v>
                </c:pt>
                <c:pt idx="4">
                  <c:v>4.5947875319928055E-2</c:v>
                </c:pt>
                <c:pt idx="5">
                  <c:v>0.11063890913167773</c:v>
                </c:pt>
                <c:pt idx="6">
                  <c:v>0.11134897654450104</c:v>
                </c:pt>
              </c:numCache>
            </c:numRef>
          </c:val>
          <c:extLst>
            <c:ext xmlns:c16="http://schemas.microsoft.com/office/drawing/2014/chart" uri="{C3380CC4-5D6E-409C-BE32-E72D297353CC}">
              <c16:uniqueId val="{0000000C-D2A0-4512-9CBB-AED9F8551F44}"/>
            </c:ext>
          </c:extLst>
        </c:ser>
        <c:dLbls>
          <c:showLegendKey val="0"/>
          <c:showVal val="0"/>
          <c:showCatName val="0"/>
          <c:showSerName val="0"/>
          <c:showPercent val="0"/>
          <c:showBubbleSize val="0"/>
        </c:dLbls>
        <c:gapWidth val="50"/>
        <c:axId val="966685976"/>
        <c:axId val="966686304"/>
      </c:barChart>
      <c:catAx>
        <c:axId val="966685976"/>
        <c:scaling>
          <c:orientation val="minMax"/>
        </c:scaling>
        <c:delete val="0"/>
        <c:axPos val="b"/>
        <c:numFmt formatCode="General" sourceLinked="1"/>
        <c:majorTickMark val="out"/>
        <c:minorTickMark val="none"/>
        <c:tickLblPos val="low"/>
        <c:txPr>
          <a:bodyPr rot="0" vert="eaVert"/>
          <a:lstStyle/>
          <a:p>
            <a:pPr>
              <a:defRPr/>
            </a:pPr>
            <a:endParaRPr lang="ja-JP"/>
          </a:p>
        </c:txPr>
        <c:crossAx val="966686304"/>
        <c:crosses val="autoZero"/>
        <c:auto val="1"/>
        <c:lblAlgn val="ctr"/>
        <c:lblOffset val="100"/>
        <c:noMultiLvlLbl val="0"/>
      </c:catAx>
      <c:valAx>
        <c:axId val="966686304"/>
        <c:scaling>
          <c:orientation val="minMax"/>
          <c:max val="0.8"/>
          <c:min val="0"/>
        </c:scaling>
        <c:delete val="0"/>
        <c:axPos val="l"/>
        <c:numFmt formatCode="0%" sourceLinked="0"/>
        <c:majorTickMark val="out"/>
        <c:minorTickMark val="none"/>
        <c:tickLblPos val="nextTo"/>
        <c:crossAx val="966685976"/>
        <c:crosses val="autoZero"/>
        <c:crossBetween val="between"/>
        <c:majorUnit val="0.1"/>
      </c:valAx>
      <c:spPr>
        <a:noFill/>
        <a:ln>
          <a:noFill/>
        </a:ln>
        <a:effectLst/>
      </c:spPr>
    </c:plotArea>
    <c:plotVisOnly val="1"/>
    <c:dispBlanksAs val="gap"/>
    <c:showDLblsOverMax val="0"/>
  </c:chart>
  <c:spPr>
    <a:solidFill>
      <a:schemeClr val="bg1">
        <a:lumMod val="95000"/>
      </a:schemeClr>
    </a:solidFill>
    <a:ln w="3175" cap="flat" cmpd="sng" algn="ctr">
      <a:solidFill>
        <a:schemeClr val="accent1"/>
      </a:solidFill>
      <a:round/>
    </a:ln>
    <a:effectLst/>
  </c:spPr>
  <c:txPr>
    <a:bodyPr/>
    <a:lstStyle/>
    <a:p>
      <a:pPr>
        <a:defRPr sz="900">
          <a:latin typeface="Meiryo UI" panose="020B0604030504040204" pitchFamily="50" charset="-128"/>
          <a:ea typeface="Meiryo UI" panose="020B0604030504040204" pitchFamily="50" charset="-128"/>
        </a:defRPr>
      </a:pPr>
      <a:endParaRPr lang="ja-JP"/>
    </a:p>
  </c:txPr>
  <c:printSettings>
    <c:headerFooter/>
    <c:pageMargins b="0.74803149606299213" l="0.23622047244094491" r="0.23622047244094491" t="0.74803149606299213" header="0.31496062992125984" footer="0.3149606299212598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87630</xdr:rowOff>
    </xdr:from>
    <xdr:to>
      <xdr:col>8</xdr:col>
      <xdr:colOff>21906</xdr:colOff>
      <xdr:row>36</xdr:row>
      <xdr:rowOff>106680</xdr:rowOff>
    </xdr:to>
    <xdr:graphicFrame macro="">
      <xdr:nvGraphicFramePr>
        <xdr:cNvPr id="2" name="グラフ 1">
          <a:extLst>
            <a:ext uri="{FF2B5EF4-FFF2-40B4-BE49-F238E27FC236}">
              <a16:creationId xmlns:a16="http://schemas.microsoft.com/office/drawing/2014/main" id="{1668BC19-D13A-4FC8-8CBA-C759A63C2E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37</xdr:row>
      <xdr:rowOff>91440</xdr:rowOff>
    </xdr:from>
    <xdr:to>
      <xdr:col>2</xdr:col>
      <xdr:colOff>485775</xdr:colOff>
      <xdr:row>59</xdr:row>
      <xdr:rowOff>141690</xdr:rowOff>
    </xdr:to>
    <xdr:graphicFrame macro="">
      <xdr:nvGraphicFramePr>
        <xdr:cNvPr id="3" name="グラフ 2">
          <a:extLst>
            <a:ext uri="{FF2B5EF4-FFF2-40B4-BE49-F238E27FC236}">
              <a16:creationId xmlns:a16="http://schemas.microsoft.com/office/drawing/2014/main" id="{DEE77CE5-37ED-43B6-9D3B-F4A4048D36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565786</xdr:colOff>
      <xdr:row>37</xdr:row>
      <xdr:rowOff>91440</xdr:rowOff>
    </xdr:from>
    <xdr:to>
      <xdr:col>8</xdr:col>
      <xdr:colOff>22863</xdr:colOff>
      <xdr:row>59</xdr:row>
      <xdr:rowOff>141690</xdr:rowOff>
    </xdr:to>
    <xdr:graphicFrame macro="">
      <xdr:nvGraphicFramePr>
        <xdr:cNvPr id="4" name="グラフ 3">
          <a:extLst>
            <a:ext uri="{FF2B5EF4-FFF2-40B4-BE49-F238E27FC236}">
              <a16:creationId xmlns:a16="http://schemas.microsoft.com/office/drawing/2014/main" id="{85CB9478-40C3-42AF-9AFC-7A8ABDC2A5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A7F71-12D7-4616-8EBF-D1A4A2200AEB}">
  <dimension ref="A1:X999"/>
  <sheetViews>
    <sheetView tabSelected="1" workbookViewId="0"/>
  </sheetViews>
  <sheetFormatPr defaultColWidth="14.44140625" defaultRowHeight="15" customHeight="1" x14ac:dyDescent="0.15"/>
  <cols>
    <col min="1" max="1" width="16.6640625" style="1" customWidth="1"/>
    <col min="2" max="2" width="12.33203125" style="1" bestFit="1" customWidth="1"/>
    <col min="3" max="3" width="10.6640625" style="1" bestFit="1" customWidth="1"/>
    <col min="4" max="4" width="10.33203125" style="1" customWidth="1"/>
    <col min="5" max="5" width="16.6640625" style="1" customWidth="1"/>
    <col min="6" max="6" width="12.33203125" style="1" bestFit="1" customWidth="1"/>
    <col min="7" max="7" width="9.77734375" style="1" bestFit="1" customWidth="1"/>
    <col min="8" max="8" width="7.33203125" style="1" customWidth="1"/>
    <col min="9" max="9" width="1.44140625" style="1" customWidth="1"/>
    <col min="10" max="10" width="2.88671875" style="1" customWidth="1"/>
    <col min="11" max="11" width="25" style="1" customWidth="1"/>
    <col min="12" max="12" width="12.33203125" style="1" bestFit="1" customWidth="1"/>
    <col min="13" max="13" width="9.88671875" style="1" bestFit="1" customWidth="1"/>
    <col min="14" max="14" width="9.109375" style="1" bestFit="1" customWidth="1"/>
    <col min="15" max="15" width="1.44140625" style="1" customWidth="1"/>
    <col min="16" max="16" width="10.44140625" style="1" customWidth="1"/>
    <col min="17" max="17" width="12.44140625" style="1" bestFit="1" customWidth="1"/>
    <col min="18" max="19" width="9.109375" style="1" customWidth="1"/>
    <col min="20" max="20" width="3" style="1" customWidth="1"/>
    <col min="21" max="23" width="5.5546875" style="1" customWidth="1"/>
    <col min="24" max="24" width="5.33203125" style="1" customWidth="1"/>
    <col min="25" max="16384" width="14.44140625" style="1"/>
  </cols>
  <sheetData>
    <row r="1" spans="1:24" ht="14.4" x14ac:dyDescent="0.15">
      <c r="A1" s="1" t="s">
        <v>119</v>
      </c>
    </row>
    <row r="2" spans="1:24" ht="12" customHeight="1" x14ac:dyDescent="0.15"/>
    <row r="3" spans="1:24" ht="16.2" x14ac:dyDescent="0.15">
      <c r="A3" s="47" t="s">
        <v>120</v>
      </c>
      <c r="B3" s="47"/>
      <c r="C3" s="47"/>
      <c r="D3" s="47"/>
      <c r="E3" s="47"/>
      <c r="F3" s="47"/>
      <c r="G3" s="47"/>
      <c r="H3" s="47"/>
    </row>
    <row r="4" spans="1:24" ht="10.199999999999999" customHeight="1" x14ac:dyDescent="0.15"/>
    <row r="5" spans="1:24" ht="12" customHeight="1" x14ac:dyDescent="0.15">
      <c r="A5" s="1" t="s">
        <v>9</v>
      </c>
      <c r="E5" s="1" t="s">
        <v>10</v>
      </c>
      <c r="G5" s="2"/>
      <c r="K5" s="1" t="s">
        <v>0</v>
      </c>
      <c r="L5" s="3"/>
      <c r="M5" s="3"/>
      <c r="N5" s="3"/>
      <c r="P5" s="1" t="s">
        <v>1</v>
      </c>
      <c r="Q5" s="3"/>
      <c r="R5" s="3"/>
      <c r="U5" s="25" t="s">
        <v>11</v>
      </c>
      <c r="V5" s="26"/>
      <c r="W5" s="26"/>
      <c r="X5" s="26"/>
    </row>
    <row r="6" spans="1:24" ht="12" customHeight="1" x14ac:dyDescent="0.15">
      <c r="A6" s="4"/>
      <c r="B6" s="5" t="s">
        <v>3</v>
      </c>
      <c r="C6" s="6" t="s">
        <v>2</v>
      </c>
      <c r="D6" s="7"/>
      <c r="E6" s="8"/>
      <c r="F6" s="8" t="s">
        <v>3</v>
      </c>
      <c r="G6" s="6" t="s">
        <v>2</v>
      </c>
      <c r="K6" s="9"/>
      <c r="L6" s="9" t="s">
        <v>3</v>
      </c>
      <c r="M6" s="8" t="s">
        <v>2</v>
      </c>
      <c r="N6" s="9" t="s">
        <v>4</v>
      </c>
      <c r="P6" s="9"/>
      <c r="Q6" s="9" t="s">
        <v>3</v>
      </c>
      <c r="R6" s="8" t="s">
        <v>2</v>
      </c>
      <c r="S6" s="9" t="s">
        <v>4</v>
      </c>
      <c r="U6" s="27"/>
      <c r="V6" s="27" t="s">
        <v>105</v>
      </c>
      <c r="W6" s="27" t="s">
        <v>106</v>
      </c>
      <c r="X6" s="28" t="s">
        <v>102</v>
      </c>
    </row>
    <row r="7" spans="1:24" ht="12" customHeight="1" x14ac:dyDescent="0.15">
      <c r="A7" s="4" t="s">
        <v>5</v>
      </c>
      <c r="B7" s="14">
        <v>1518920.25</v>
      </c>
      <c r="C7" s="11">
        <v>0.10258378561422821</v>
      </c>
      <c r="D7" s="7"/>
      <c r="E7" s="4" t="s">
        <v>5</v>
      </c>
      <c r="F7" s="10">
        <v>1259179.5</v>
      </c>
      <c r="G7" s="11">
        <v>6.2207465351370672E-2</v>
      </c>
      <c r="K7" s="12" t="s">
        <v>5</v>
      </c>
      <c r="L7" s="10">
        <v>1518920.25</v>
      </c>
      <c r="M7" s="13">
        <v>0.10258378561422821</v>
      </c>
      <c r="N7" s="13">
        <v>0.99999999999999978</v>
      </c>
      <c r="P7" s="39" t="s">
        <v>6</v>
      </c>
      <c r="Q7" s="14">
        <v>1279291.5</v>
      </c>
      <c r="R7" s="13">
        <v>6.3838200385938126E-2</v>
      </c>
      <c r="S7" s="15">
        <v>1.0000000000000002</v>
      </c>
      <c r="U7" s="29" t="s">
        <v>53</v>
      </c>
      <c r="V7" s="30">
        <v>145.93357499999999</v>
      </c>
      <c r="W7" s="31">
        <v>0.19707931450780203</v>
      </c>
      <c r="X7" s="32" t="s">
        <v>101</v>
      </c>
    </row>
    <row r="8" spans="1:24" ht="12" customHeight="1" x14ac:dyDescent="0.15">
      <c r="A8" s="23" t="s">
        <v>25</v>
      </c>
      <c r="B8" s="14">
        <v>264770.5</v>
      </c>
      <c r="C8" s="11">
        <v>0.15613994869275705</v>
      </c>
      <c r="D8" s="7"/>
      <c r="E8" s="16" t="s">
        <v>70</v>
      </c>
      <c r="F8" s="10">
        <v>240023</v>
      </c>
      <c r="G8" s="11">
        <v>0.1543812988911788</v>
      </c>
      <c r="K8" s="4" t="s">
        <v>7</v>
      </c>
      <c r="L8" s="10">
        <v>149309.5</v>
      </c>
      <c r="M8" s="13">
        <v>7.6403182144234583E-2</v>
      </c>
      <c r="N8" s="13">
        <v>9.829976261097316E-2</v>
      </c>
      <c r="P8" s="39" t="s">
        <v>8</v>
      </c>
      <c r="Q8" s="14">
        <v>39123.25</v>
      </c>
      <c r="R8" s="13">
        <v>2.5181953370149834E-2</v>
      </c>
      <c r="S8" s="15">
        <v>3.0581966658888925E-2</v>
      </c>
      <c r="U8" s="33" t="s">
        <v>18</v>
      </c>
      <c r="V8" s="30">
        <v>164.58605</v>
      </c>
      <c r="W8" s="31">
        <v>0.18652110245515696</v>
      </c>
      <c r="X8" s="31">
        <f>V8/V7-1</f>
        <v>0.12781482945237244</v>
      </c>
    </row>
    <row r="9" spans="1:24" ht="13.5" customHeight="1" x14ac:dyDescent="0.15">
      <c r="A9" s="23" t="s">
        <v>12</v>
      </c>
      <c r="B9" s="14">
        <v>195552</v>
      </c>
      <c r="C9" s="17">
        <v>6.7222602730381054E-2</v>
      </c>
      <c r="D9" s="7"/>
      <c r="E9" s="16" t="s">
        <v>72</v>
      </c>
      <c r="F9" s="10">
        <v>947627.75</v>
      </c>
      <c r="G9" s="11">
        <v>3.520534585535362E-2</v>
      </c>
      <c r="K9" s="4" t="s">
        <v>12</v>
      </c>
      <c r="L9" s="10">
        <v>195552</v>
      </c>
      <c r="M9" s="13">
        <v>6.7222602730381054E-2</v>
      </c>
      <c r="N9" s="13">
        <v>0.12874408646536906</v>
      </c>
      <c r="P9" s="39" t="s">
        <v>13</v>
      </c>
      <c r="Q9" s="14">
        <v>4583.5</v>
      </c>
      <c r="R9" s="13">
        <v>0.24239344040116562</v>
      </c>
      <c r="S9" s="15">
        <v>3.5828425343246632E-3</v>
      </c>
      <c r="U9" s="29" t="s">
        <v>112</v>
      </c>
      <c r="V9" s="30">
        <v>148.58313999999999</v>
      </c>
      <c r="W9" s="31">
        <v>-5.5818424591540405E-2</v>
      </c>
      <c r="X9" s="31">
        <f t="shared" ref="X9:X28" si="0">V9/V8-1</f>
        <v>-9.7231265954800028E-2</v>
      </c>
    </row>
    <row r="10" spans="1:24" ht="12" customHeight="1" x14ac:dyDescent="0.15">
      <c r="A10" s="23" t="s">
        <v>56</v>
      </c>
      <c r="B10" s="14">
        <v>175252.5</v>
      </c>
      <c r="C10" s="17">
        <v>7.8646187555585723E-2</v>
      </c>
      <c r="D10" s="7"/>
      <c r="E10" s="16" t="s">
        <v>74</v>
      </c>
      <c r="F10" s="10">
        <v>71528.75</v>
      </c>
      <c r="G10" s="11">
        <v>0.15160455465709255</v>
      </c>
      <c r="K10" s="4" t="s">
        <v>14</v>
      </c>
      <c r="L10" s="10">
        <v>101121.25</v>
      </c>
      <c r="M10" s="13">
        <v>0.1930971827703889</v>
      </c>
      <c r="N10" s="13">
        <v>6.6574430092692496E-2</v>
      </c>
      <c r="P10" s="39" t="s">
        <v>15</v>
      </c>
      <c r="Q10" s="14">
        <v>6280.25</v>
      </c>
      <c r="R10" s="13">
        <v>0.24620498065284258</v>
      </c>
      <c r="S10" s="15">
        <v>4.9091626107106946E-3</v>
      </c>
      <c r="U10" s="33" t="s">
        <v>24</v>
      </c>
      <c r="V10" s="30">
        <v>99.412350000000004</v>
      </c>
      <c r="W10" s="31">
        <v>-0.37403007178869785</v>
      </c>
      <c r="X10" s="31">
        <f t="shared" si="0"/>
        <v>-0.3309311540999873</v>
      </c>
    </row>
    <row r="11" spans="1:24" ht="12" customHeight="1" x14ac:dyDescent="0.15">
      <c r="A11" s="23" t="s">
        <v>7</v>
      </c>
      <c r="B11" s="14">
        <v>149309.5</v>
      </c>
      <c r="C11" s="17">
        <v>7.6403182144234583E-2</v>
      </c>
      <c r="D11" s="7"/>
      <c r="E11" s="7"/>
      <c r="F11" s="7"/>
      <c r="G11" s="7"/>
      <c r="K11" s="4" t="s">
        <v>16</v>
      </c>
      <c r="L11" s="10">
        <v>14786.75</v>
      </c>
      <c r="M11" s="13">
        <v>0.13388800490769315</v>
      </c>
      <c r="N11" s="13">
        <v>9.735040401232388E-3</v>
      </c>
      <c r="P11" s="39" t="s">
        <v>17</v>
      </c>
      <c r="Q11" s="14">
        <v>17512.75</v>
      </c>
      <c r="R11" s="13">
        <v>7.4401840490797566E-2</v>
      </c>
      <c r="S11" s="15">
        <v>1.3689413241626322E-2</v>
      </c>
      <c r="U11" s="29" t="s">
        <v>113</v>
      </c>
      <c r="V11" s="30">
        <v>62.632824999999997</v>
      </c>
      <c r="W11" s="31">
        <v>-0.57840430906154261</v>
      </c>
      <c r="X11" s="31">
        <f t="shared" si="0"/>
        <v>-0.36996937503237781</v>
      </c>
    </row>
    <row r="12" spans="1:24" ht="12" customHeight="1" x14ac:dyDescent="0.15">
      <c r="A12" s="24" t="s">
        <v>54</v>
      </c>
      <c r="B12" s="14">
        <v>134210</v>
      </c>
      <c r="C12" s="17">
        <v>0.28989163603162016</v>
      </c>
      <c r="D12" s="7"/>
      <c r="E12" s="7"/>
      <c r="F12" s="7"/>
      <c r="G12" s="7"/>
      <c r="K12" s="4" t="s">
        <v>19</v>
      </c>
      <c r="L12" s="10">
        <v>85274.75</v>
      </c>
      <c r="M12" s="13">
        <v>7.1896800955314033E-2</v>
      </c>
      <c r="N12" s="13">
        <v>5.614169012494237E-2</v>
      </c>
      <c r="P12" s="39" t="s">
        <v>20</v>
      </c>
      <c r="Q12" s="14">
        <v>4395.75</v>
      </c>
      <c r="R12" s="13">
        <v>0.30032539565153082</v>
      </c>
      <c r="S12" s="15">
        <v>3.436081612361217E-3</v>
      </c>
      <c r="U12" s="34" t="s">
        <v>30</v>
      </c>
      <c r="V12" s="30">
        <v>64.720780000000005</v>
      </c>
      <c r="W12" s="31">
        <v>-0.58213837399746615</v>
      </c>
      <c r="X12" s="31">
        <f t="shared" si="0"/>
        <v>3.3336433411713662E-2</v>
      </c>
    </row>
    <row r="13" spans="1:24" ht="12" customHeight="1" x14ac:dyDescent="0.15">
      <c r="A13" s="18"/>
      <c r="K13" s="4" t="s">
        <v>22</v>
      </c>
      <c r="L13" s="10">
        <v>28672.5</v>
      </c>
      <c r="M13" s="13">
        <v>-8.1488007047611388E-2</v>
      </c>
      <c r="N13" s="13">
        <v>1.8876896268912077E-2</v>
      </c>
      <c r="P13" s="39" t="s">
        <v>23</v>
      </c>
      <c r="Q13" s="14">
        <v>5680.25</v>
      </c>
      <c r="R13" s="13">
        <v>0.16757451181911609</v>
      </c>
      <c r="S13" s="15">
        <v>4.4401530065665256E-3</v>
      </c>
      <c r="U13" s="34" t="s">
        <v>33</v>
      </c>
      <c r="V13" s="30">
        <v>73.316599999999994</v>
      </c>
      <c r="W13" s="31">
        <v>-0.5196407385558206</v>
      </c>
      <c r="X13" s="31">
        <f t="shared" si="0"/>
        <v>0.13281391231687856</v>
      </c>
    </row>
    <row r="14" spans="1:24" ht="12" customHeight="1" x14ac:dyDescent="0.15">
      <c r="K14" s="4" t="s">
        <v>25</v>
      </c>
      <c r="L14" s="10">
        <v>264770.5</v>
      </c>
      <c r="M14" s="13">
        <v>0.15613994869275705</v>
      </c>
      <c r="N14" s="13">
        <v>0.17431494510656501</v>
      </c>
      <c r="P14" s="39" t="s">
        <v>26</v>
      </c>
      <c r="Q14" s="14">
        <v>9087.25</v>
      </c>
      <c r="R14" s="13">
        <v>0.19580879692074871</v>
      </c>
      <c r="S14" s="15">
        <v>7.1033458754318308E-3</v>
      </c>
      <c r="U14" s="38" t="s">
        <v>114</v>
      </c>
      <c r="V14" s="30">
        <v>70.727500000000006</v>
      </c>
      <c r="W14" s="31">
        <v>-0.46782846200438666</v>
      </c>
      <c r="X14" s="31">
        <f t="shared" si="0"/>
        <v>-3.5313967096128107E-2</v>
      </c>
    </row>
    <row r="15" spans="1:24" ht="12" customHeight="1" x14ac:dyDescent="0.15">
      <c r="K15" s="4" t="s">
        <v>28</v>
      </c>
      <c r="L15" s="10">
        <v>35683.25</v>
      </c>
      <c r="M15" s="13">
        <v>0.11932526643506347</v>
      </c>
      <c r="N15" s="13">
        <v>2.3492510551492089E-2</v>
      </c>
      <c r="P15" s="39" t="s">
        <v>29</v>
      </c>
      <c r="Q15" s="14">
        <v>22967.5</v>
      </c>
      <c r="R15" s="13">
        <v>6.6903575700565598E-2</v>
      </c>
      <c r="S15" s="15">
        <v>1.7953296805301996E-2</v>
      </c>
      <c r="U15" s="38" t="s">
        <v>115</v>
      </c>
      <c r="V15" s="30">
        <v>68.936599999999999</v>
      </c>
      <c r="W15" s="31">
        <v>-0.55544731386491897</v>
      </c>
      <c r="X15" s="31">
        <f t="shared" si="0"/>
        <v>-2.5321126860132326E-2</v>
      </c>
    </row>
    <row r="16" spans="1:24" ht="12" customHeight="1" x14ac:dyDescent="0.15">
      <c r="K16" s="4" t="s">
        <v>31</v>
      </c>
      <c r="L16" s="10">
        <v>8942.75</v>
      </c>
      <c r="M16" s="13">
        <v>0.17966560036935664</v>
      </c>
      <c r="N16" s="13">
        <v>5.8875704632945676E-3</v>
      </c>
      <c r="P16" s="39" t="s">
        <v>32</v>
      </c>
      <c r="Q16" s="14">
        <v>15830.5</v>
      </c>
      <c r="R16" s="13">
        <v>0.1015012089689844</v>
      </c>
      <c r="S16" s="15">
        <v>1.2374427564007109E-2</v>
      </c>
      <c r="U16" s="34" t="s">
        <v>42</v>
      </c>
      <c r="V16" s="30">
        <v>76.791799999999995</v>
      </c>
      <c r="W16" s="31">
        <v>-0.48935331918596969</v>
      </c>
      <c r="X16" s="31">
        <f t="shared" si="0"/>
        <v>0.11394817847123284</v>
      </c>
    </row>
    <row r="17" spans="11:24" ht="12" customHeight="1" x14ac:dyDescent="0.15">
      <c r="K17" s="4" t="s">
        <v>34</v>
      </c>
      <c r="L17" s="10">
        <v>47059.75</v>
      </c>
      <c r="M17" s="13">
        <v>-2.7555495859443169E-2</v>
      </c>
      <c r="N17" s="13">
        <v>3.0982370535911942E-2</v>
      </c>
      <c r="P17" s="39" t="s">
        <v>35</v>
      </c>
      <c r="Q17" s="14">
        <v>19613.75</v>
      </c>
      <c r="R17" s="13">
        <v>0.13464458746113239</v>
      </c>
      <c r="S17" s="15">
        <v>1.5331728538804486E-2</v>
      </c>
      <c r="U17" s="34" t="s">
        <v>45</v>
      </c>
      <c r="V17" s="30">
        <v>86.370360000000005</v>
      </c>
      <c r="W17" s="31">
        <v>-0.44245865863032408</v>
      </c>
      <c r="X17" s="31">
        <f t="shared" si="0"/>
        <v>0.12473415130261323</v>
      </c>
    </row>
    <row r="18" spans="11:24" ht="12" customHeight="1" x14ac:dyDescent="0.15">
      <c r="K18" s="4" t="s">
        <v>37</v>
      </c>
      <c r="L18" s="10">
        <v>82199.75</v>
      </c>
      <c r="M18" s="13">
        <v>4.0292472410651037E-2</v>
      </c>
      <c r="N18" s="13">
        <v>5.4117225706879608E-2</v>
      </c>
      <c r="P18" s="39" t="s">
        <v>38</v>
      </c>
      <c r="Q18" s="14">
        <v>82938.25</v>
      </c>
      <c r="R18" s="13">
        <v>3.3128318515173616E-2</v>
      </c>
      <c r="S18" s="15">
        <v>6.4831393001516857E-2</v>
      </c>
      <c r="U18" s="34" t="s">
        <v>48</v>
      </c>
      <c r="V18" s="30">
        <v>81.118724999999998</v>
      </c>
      <c r="W18" s="31">
        <v>-0.43381637214930224</v>
      </c>
      <c r="X18" s="31">
        <f t="shared" si="0"/>
        <v>-6.0803671537319137E-2</v>
      </c>
    </row>
    <row r="19" spans="11:24" ht="12" customHeight="1" x14ac:dyDescent="0.15">
      <c r="K19" s="4" t="s">
        <v>40</v>
      </c>
      <c r="L19" s="10">
        <v>595.25</v>
      </c>
      <c r="M19" s="13">
        <v>0.27326203208556143</v>
      </c>
      <c r="N19" s="13">
        <v>3.9189022596808489E-4</v>
      </c>
      <c r="P19" s="39" t="s">
        <v>41</v>
      </c>
      <c r="Q19" s="14">
        <v>70267.75</v>
      </c>
      <c r="R19" s="13">
        <v>4.1273663542399808E-2</v>
      </c>
      <c r="S19" s="15">
        <v>5.4927082686002368E-2</v>
      </c>
      <c r="U19" s="29" t="s">
        <v>107</v>
      </c>
      <c r="V19" s="30">
        <v>84.836200000000005</v>
      </c>
      <c r="W19" s="31">
        <v>-0.41899999999999998</v>
      </c>
      <c r="X19" s="31">
        <f t="shared" si="0"/>
        <v>4.5827581732824418E-2</v>
      </c>
    </row>
    <row r="20" spans="11:24" ht="12" customHeight="1" x14ac:dyDescent="0.15">
      <c r="K20" s="4" t="s">
        <v>43</v>
      </c>
      <c r="L20" s="10">
        <v>13009.5</v>
      </c>
      <c r="M20" s="13">
        <v>0.43763295300715521</v>
      </c>
      <c r="N20" s="13">
        <v>8.5649658038333479E-3</v>
      </c>
      <c r="P20" s="39" t="s">
        <v>44</v>
      </c>
      <c r="Q20" s="14">
        <v>224738.5</v>
      </c>
      <c r="R20" s="13">
        <v>2.714591931407373E-2</v>
      </c>
      <c r="S20" s="15">
        <v>0.17567419153492383</v>
      </c>
      <c r="U20" s="33" t="s">
        <v>18</v>
      </c>
      <c r="V20" s="30">
        <v>88.342100000000002</v>
      </c>
      <c r="W20" s="31">
        <v>-0.46300000000000002</v>
      </c>
      <c r="X20" s="31">
        <f t="shared" si="0"/>
        <v>4.1325519059080884E-2</v>
      </c>
    </row>
    <row r="21" spans="11:24" ht="12" customHeight="1" x14ac:dyDescent="0.15">
      <c r="K21" s="4" t="s">
        <v>46</v>
      </c>
      <c r="L21" s="10">
        <v>11684.75</v>
      </c>
      <c r="M21" s="13">
        <v>4.0725896236918357E-2</v>
      </c>
      <c r="N21" s="13">
        <v>7.6928001980354132E-3</v>
      </c>
      <c r="P21" s="39" t="s">
        <v>47</v>
      </c>
      <c r="Q21" s="14">
        <v>106583.5</v>
      </c>
      <c r="R21" s="13">
        <v>1.6038931945357993E-2</v>
      </c>
      <c r="S21" s="15">
        <v>8.3314475238833369E-2</v>
      </c>
      <c r="U21" s="33" t="s">
        <v>21</v>
      </c>
      <c r="V21" s="30">
        <v>88.698599999999999</v>
      </c>
      <c r="W21" s="31">
        <v>-0.40300000000000002</v>
      </c>
      <c r="X21" s="31">
        <f t="shared" si="0"/>
        <v>4.0354485573694809E-3</v>
      </c>
    </row>
    <row r="22" spans="11:24" ht="12" customHeight="1" x14ac:dyDescent="0.15">
      <c r="K22" s="4" t="s">
        <v>49</v>
      </c>
      <c r="L22" s="10">
        <v>109252.25</v>
      </c>
      <c r="M22" s="13">
        <v>4.8717567217332114E-2</v>
      </c>
      <c r="N22" s="13">
        <v>7.1927574867739111E-2</v>
      </c>
      <c r="P22" s="39" t="s">
        <v>50</v>
      </c>
      <c r="Q22" s="14">
        <v>12742.25</v>
      </c>
      <c r="R22" s="13">
        <v>0.14239286354670977</v>
      </c>
      <c r="S22" s="15">
        <v>9.9603960473433929E-3</v>
      </c>
      <c r="U22" s="33" t="s">
        <v>24</v>
      </c>
      <c r="V22" s="30">
        <v>86.123699999999999</v>
      </c>
      <c r="W22" s="31">
        <v>-0.13367177216915205</v>
      </c>
      <c r="X22" s="31">
        <f t="shared" si="0"/>
        <v>-2.9029770481157513E-2</v>
      </c>
    </row>
    <row r="23" spans="11:24" ht="12" customHeight="1" x14ac:dyDescent="0.15">
      <c r="K23" s="4" t="s">
        <v>51</v>
      </c>
      <c r="L23" s="10">
        <v>21933.75</v>
      </c>
      <c r="M23" s="13">
        <v>-6.7620990881846588E-2</v>
      </c>
      <c r="N23" s="13">
        <v>1.444035656249892E-2</v>
      </c>
      <c r="P23" s="39" t="s">
        <v>52</v>
      </c>
      <c r="Q23" s="14">
        <v>10347.5</v>
      </c>
      <c r="R23" s="13">
        <v>0.17879927090453407</v>
      </c>
      <c r="S23" s="15">
        <v>8.088461464802979E-3</v>
      </c>
      <c r="U23" s="33" t="s">
        <v>27</v>
      </c>
      <c r="V23" s="30">
        <v>80.461399999999998</v>
      </c>
      <c r="W23" s="31">
        <v>0.28465161838061698</v>
      </c>
      <c r="X23" s="31">
        <f t="shared" si="0"/>
        <v>-6.5746130275406212E-2</v>
      </c>
    </row>
    <row r="24" spans="11:24" ht="12" customHeight="1" x14ac:dyDescent="0.15">
      <c r="K24" s="4" t="s">
        <v>54</v>
      </c>
      <c r="L24" s="10">
        <v>134210</v>
      </c>
      <c r="M24" s="13">
        <v>0.28989163603162016</v>
      </c>
      <c r="N24" s="13">
        <v>8.83588193652695E-2</v>
      </c>
      <c r="P24" s="39" t="s">
        <v>55</v>
      </c>
      <c r="Q24" s="14">
        <v>10754.5</v>
      </c>
      <c r="R24" s="13">
        <v>0.13011953237882579</v>
      </c>
      <c r="S24" s="15">
        <v>8.4066063129474393E-3</v>
      </c>
      <c r="U24" s="34" t="s">
        <v>30</v>
      </c>
      <c r="V24" s="30">
        <v>83.302475000000001</v>
      </c>
      <c r="W24" s="31">
        <v>0.28710554786268028</v>
      </c>
      <c r="X24" s="31">
        <f t="shared" si="0"/>
        <v>3.5309788296002953E-2</v>
      </c>
    </row>
    <row r="25" spans="11:24" ht="12" customHeight="1" x14ac:dyDescent="0.15">
      <c r="K25" s="4" t="s">
        <v>57</v>
      </c>
      <c r="L25" s="10">
        <v>17373.5</v>
      </c>
      <c r="M25" s="13">
        <v>1.8308417547248101E-3</v>
      </c>
      <c r="N25" s="13">
        <v>1.143805937145153E-2</v>
      </c>
      <c r="P25" s="39" t="s">
        <v>58</v>
      </c>
      <c r="Q25" s="14">
        <v>6515.25</v>
      </c>
      <c r="R25" s="13">
        <v>0.22622688561614823</v>
      </c>
      <c r="S25" s="15">
        <v>5.0928580390004934E-3</v>
      </c>
      <c r="U25" s="34" t="s">
        <v>33</v>
      </c>
      <c r="V25" s="30">
        <v>86.104550000000003</v>
      </c>
      <c r="W25" s="31">
        <v>0.17442093604995312</v>
      </c>
      <c r="X25" s="31">
        <f t="shared" si="0"/>
        <v>3.3637355912894629E-2</v>
      </c>
    </row>
    <row r="26" spans="11:24" ht="12" customHeight="1" x14ac:dyDescent="0.15">
      <c r="K26" s="4" t="s">
        <v>59</v>
      </c>
      <c r="L26" s="10">
        <v>19188.25</v>
      </c>
      <c r="M26" s="13">
        <v>0.1573653814255771</v>
      </c>
      <c r="N26" s="13">
        <v>1.2632822559314751E-2</v>
      </c>
      <c r="P26" s="39" t="s">
        <v>60</v>
      </c>
      <c r="Q26" s="14">
        <v>8058.75</v>
      </c>
      <c r="R26" s="13">
        <v>0.35703460469815607</v>
      </c>
      <c r="S26" s="15">
        <v>6.2993852456613682E-3</v>
      </c>
      <c r="U26" s="34" t="s">
        <v>36</v>
      </c>
      <c r="V26" s="30">
        <v>92.137640000000005</v>
      </c>
      <c r="W26" s="31">
        <v>0.30271382571917616</v>
      </c>
      <c r="X26" s="31">
        <f t="shared" si="0"/>
        <v>7.0067028978143542E-2</v>
      </c>
    </row>
    <row r="27" spans="11:24" ht="12" customHeight="1" x14ac:dyDescent="0.15">
      <c r="K27" s="4" t="s">
        <v>56</v>
      </c>
      <c r="L27" s="10">
        <v>175252.5</v>
      </c>
      <c r="M27" s="13">
        <v>7.8646187555585723E-2</v>
      </c>
      <c r="N27" s="13">
        <v>0.11537965867529912</v>
      </c>
      <c r="P27" s="39" t="s">
        <v>61</v>
      </c>
      <c r="Q27" s="14">
        <v>14841.5</v>
      </c>
      <c r="R27" s="13">
        <v>0.3349373749184863</v>
      </c>
      <c r="S27" s="15">
        <v>1.1601343399842803E-2</v>
      </c>
      <c r="U27" s="34" t="s">
        <v>39</v>
      </c>
      <c r="V27" s="35">
        <v>94.471450000000004</v>
      </c>
      <c r="W27" s="31">
        <v>0.370410141198528</v>
      </c>
      <c r="X27" s="31">
        <f t="shared" si="0"/>
        <v>2.5329604708781428E-2</v>
      </c>
    </row>
    <row r="28" spans="11:24" ht="12" customHeight="1" x14ac:dyDescent="0.15">
      <c r="K28" s="4" t="s">
        <v>62</v>
      </c>
      <c r="L28" s="10">
        <v>627</v>
      </c>
      <c r="M28" s="13">
        <v>-8.4671532846715358E-2</v>
      </c>
      <c r="N28" s="13">
        <v>4.1279323256109067E-4</v>
      </c>
      <c r="P28" s="39" t="s">
        <v>63</v>
      </c>
      <c r="Q28" s="14">
        <v>18227.25</v>
      </c>
      <c r="R28" s="13">
        <v>0.11549877600979186</v>
      </c>
      <c r="S28" s="15">
        <v>1.4247925511894671E-2</v>
      </c>
      <c r="U28" s="33" t="s">
        <v>42</v>
      </c>
      <c r="V28" s="36">
        <v>92.290424999999999</v>
      </c>
      <c r="W28" s="37">
        <v>0.20182734473429753</v>
      </c>
      <c r="X28" s="31">
        <f t="shared" si="0"/>
        <v>-2.3086604471509675E-2</v>
      </c>
    </row>
    <row r="29" spans="11:24" ht="12" customHeight="1" x14ac:dyDescent="0.15">
      <c r="K29" s="4" t="s">
        <v>64</v>
      </c>
      <c r="L29" s="10">
        <v>2420.75</v>
      </c>
      <c r="M29" s="13">
        <v>0.48330269607843146</v>
      </c>
      <c r="N29" s="13">
        <v>1.5937308097643704E-3</v>
      </c>
      <c r="P29" s="39" t="s">
        <v>65</v>
      </c>
      <c r="Q29" s="14">
        <v>38762.5</v>
      </c>
      <c r="R29" s="13">
        <v>4.0722767027110418E-2</v>
      </c>
      <c r="S29" s="15">
        <v>3.0299974634397243E-2</v>
      </c>
      <c r="U29" s="33" t="s">
        <v>45</v>
      </c>
      <c r="V29" s="36">
        <v>109.2</v>
      </c>
      <c r="W29" s="37">
        <v>0.26500000000000001</v>
      </c>
      <c r="X29" s="31">
        <f t="shared" ref="X29:X30" si="1">V29/V28-1</f>
        <v>0.18322133634122939</v>
      </c>
    </row>
    <row r="30" spans="11:24" ht="12" customHeight="1" x14ac:dyDescent="0.15">
      <c r="P30" s="39" t="s">
        <v>66</v>
      </c>
      <c r="Q30" s="14">
        <v>79775.5</v>
      </c>
      <c r="R30" s="13">
        <v>4.9084070854648054E-2</v>
      </c>
      <c r="S30" s="15">
        <v>6.2359126125671904E-2</v>
      </c>
      <c r="U30" s="34" t="s">
        <v>48</v>
      </c>
      <c r="V30" s="30">
        <v>103.0175</v>
      </c>
      <c r="W30" s="31">
        <v>0.27</v>
      </c>
      <c r="X30" s="31">
        <f t="shared" si="1"/>
        <v>-5.6616300366300387E-2</v>
      </c>
    </row>
    <row r="31" spans="11:24" ht="12" customHeight="1" x14ac:dyDescent="0.15">
      <c r="K31" s="1" t="s">
        <v>10</v>
      </c>
      <c r="P31" s="39" t="s">
        <v>67</v>
      </c>
      <c r="Q31" s="14">
        <v>17079.75</v>
      </c>
      <c r="R31" s="13">
        <v>0.14331855074889122</v>
      </c>
      <c r="S31" s="15">
        <v>1.3350944643968948E-2</v>
      </c>
      <c r="U31" s="29" t="s">
        <v>110</v>
      </c>
      <c r="V31" s="30">
        <v>110.0468</v>
      </c>
      <c r="W31" s="31">
        <v>0.29699999999999999</v>
      </c>
      <c r="X31" s="31">
        <f t="shared" ref="X31:X32" si="2">V31/V30-1</f>
        <v>6.8234037906180989E-2</v>
      </c>
    </row>
    <row r="32" spans="11:24" ht="12" customHeight="1" x14ac:dyDescent="0.15">
      <c r="K32" s="8"/>
      <c r="L32" s="9" t="s">
        <v>3</v>
      </c>
      <c r="M32" s="8" t="s">
        <v>2</v>
      </c>
      <c r="N32" s="9" t="s">
        <v>4</v>
      </c>
      <c r="P32" s="39" t="s">
        <v>68</v>
      </c>
      <c r="Q32" s="14">
        <v>14341.5</v>
      </c>
      <c r="R32" s="13">
        <v>8.3419894615573531E-2</v>
      </c>
      <c r="S32" s="15">
        <v>1.1210502063055997E-2</v>
      </c>
      <c r="U32" s="33" t="s">
        <v>18</v>
      </c>
      <c r="V32" s="35">
        <v>120.90170000000001</v>
      </c>
      <c r="W32" s="31">
        <v>0.36899999999999999</v>
      </c>
      <c r="X32" s="31">
        <f t="shared" si="2"/>
        <v>9.8638942704376786E-2</v>
      </c>
    </row>
    <row r="33" spans="11:24" ht="12" customHeight="1" x14ac:dyDescent="0.15">
      <c r="K33" s="4" t="s">
        <v>5</v>
      </c>
      <c r="L33" s="10">
        <v>1259179.5</v>
      </c>
      <c r="M33" s="13">
        <v>6.2207465351370672E-2</v>
      </c>
      <c r="N33" s="13">
        <v>0.99999999999999989</v>
      </c>
      <c r="P33" s="39" t="s">
        <v>69</v>
      </c>
      <c r="Q33" s="14">
        <v>29688.25</v>
      </c>
      <c r="R33" s="13">
        <v>9.3912931336244121E-2</v>
      </c>
      <c r="S33" s="15">
        <v>2.3206790633721868E-2</v>
      </c>
      <c r="U33" s="33" t="s">
        <v>21</v>
      </c>
      <c r="V33" s="30">
        <v>131.34295</v>
      </c>
      <c r="W33" s="31">
        <v>0.48077816335319845</v>
      </c>
      <c r="X33" s="31">
        <f t="shared" ref="X33" si="3">V33/V32-1</f>
        <v>8.6361482096612319E-2</v>
      </c>
    </row>
    <row r="34" spans="11:24" ht="12" customHeight="1" x14ac:dyDescent="0.15">
      <c r="K34" s="4" t="s">
        <v>70</v>
      </c>
      <c r="L34" s="10">
        <v>240023</v>
      </c>
      <c r="M34" s="13">
        <v>0.1543812988911788</v>
      </c>
      <c r="N34" s="13">
        <v>0.19061857344405622</v>
      </c>
      <c r="P34" s="39" t="s">
        <v>71</v>
      </c>
      <c r="Q34" s="14">
        <v>114638.75</v>
      </c>
      <c r="R34" s="13">
        <v>3.1612835008987483E-2</v>
      </c>
      <c r="S34" s="15">
        <v>8.9611124595137231E-2</v>
      </c>
      <c r="U34" s="33" t="s">
        <v>24</v>
      </c>
      <c r="V34" s="30">
        <v>137.760075</v>
      </c>
      <c r="W34" s="31">
        <v>0.5995601095981391</v>
      </c>
      <c r="X34" s="31">
        <f t="shared" ref="X34:X35" si="4">V34/V33-1</f>
        <v>4.8857780337657974E-2</v>
      </c>
    </row>
    <row r="35" spans="11:24" ht="12" customHeight="1" x14ac:dyDescent="0.15">
      <c r="K35" s="4" t="s">
        <v>72</v>
      </c>
      <c r="L35" s="10">
        <v>947627.75</v>
      </c>
      <c r="M35" s="13">
        <v>3.520534585535362E-2</v>
      </c>
      <c r="N35" s="13">
        <v>0.7525755859271851</v>
      </c>
      <c r="P35" s="39" t="s">
        <v>73</v>
      </c>
      <c r="Q35" s="14">
        <v>56472</v>
      </c>
      <c r="R35" s="13">
        <v>1.5144842215011778E-2</v>
      </c>
      <c r="S35" s="15">
        <v>4.414318394204917E-2</v>
      </c>
      <c r="U35" s="41" t="s">
        <v>27</v>
      </c>
      <c r="V35" s="42">
        <v>119.71614</v>
      </c>
      <c r="W35" s="43">
        <v>0.48787119680800806</v>
      </c>
      <c r="X35" s="40">
        <f t="shared" si="4"/>
        <v>-0.13098087381267765</v>
      </c>
    </row>
    <row r="36" spans="11:24" ht="12" customHeight="1" x14ac:dyDescent="0.15">
      <c r="K36" s="4" t="s">
        <v>74</v>
      </c>
      <c r="L36" s="10">
        <v>71528.75</v>
      </c>
      <c r="M36" s="13">
        <v>0.15160455465709255</v>
      </c>
      <c r="N36" s="13">
        <v>5.6805840628758646E-2</v>
      </c>
      <c r="P36" s="39" t="s">
        <v>75</v>
      </c>
      <c r="Q36" s="14">
        <v>12727.75</v>
      </c>
      <c r="R36" s="13">
        <v>0.14137428539401409</v>
      </c>
      <c r="S36" s="15">
        <v>9.9490616485765748E-3</v>
      </c>
      <c r="U36" s="44" t="s">
        <v>30</v>
      </c>
      <c r="V36" s="45">
        <v>123.24105</v>
      </c>
      <c r="W36" s="46">
        <v>0.47944043679374482</v>
      </c>
      <c r="X36" s="31">
        <f t="shared" ref="X36" si="5">V36/V35-1</f>
        <v>2.944389954437221E-2</v>
      </c>
    </row>
    <row r="37" spans="11:24" ht="12" customHeight="1" x14ac:dyDescent="0.15">
      <c r="P37" s="39" t="s">
        <v>76</v>
      </c>
      <c r="Q37" s="14">
        <v>6194.75</v>
      </c>
      <c r="R37" s="13">
        <v>0.12683037744429293</v>
      </c>
      <c r="S37" s="15">
        <v>4.84232874212015E-3</v>
      </c>
      <c r="U37" s="44" t="s">
        <v>33</v>
      </c>
      <c r="V37" s="45">
        <v>122.6232</v>
      </c>
      <c r="W37" s="46">
        <v>0.42411986358444476</v>
      </c>
      <c r="X37" s="31">
        <f t="shared" ref="X37" si="6">V37/V36-1</f>
        <v>-5.0133457967130868E-3</v>
      </c>
    </row>
    <row r="38" spans="11:24" ht="12" customHeight="1" x14ac:dyDescent="0.15">
      <c r="K38" s="1" t="s">
        <v>111</v>
      </c>
      <c r="P38" s="39" t="s">
        <v>77</v>
      </c>
      <c r="Q38" s="14">
        <v>3337.75</v>
      </c>
      <c r="R38" s="13">
        <v>0.23334872979214771</v>
      </c>
      <c r="S38" s="15">
        <v>2.6090613437203328E-3</v>
      </c>
      <c r="U38" s="44" t="s">
        <v>36</v>
      </c>
      <c r="V38" s="45">
        <v>124.21118</v>
      </c>
      <c r="W38" s="46">
        <v>0.34810463997124308</v>
      </c>
      <c r="X38" s="31">
        <f t="shared" ref="X38:X43" si="7">V38/V37-1</f>
        <v>1.2950077962408324E-2</v>
      </c>
    </row>
    <row r="39" spans="11:24" ht="12" customHeight="1" x14ac:dyDescent="0.15">
      <c r="K39" s="8"/>
      <c r="L39" s="9" t="s">
        <v>3</v>
      </c>
      <c r="M39" s="8" t="s">
        <v>2</v>
      </c>
      <c r="N39" s="9" t="s">
        <v>4</v>
      </c>
      <c r="P39" s="39" t="s">
        <v>78</v>
      </c>
      <c r="Q39" s="14">
        <v>4147.75</v>
      </c>
      <c r="R39" s="13">
        <v>0.20688150141849126</v>
      </c>
      <c r="S39" s="15">
        <v>3.2422243093149605E-3</v>
      </c>
      <c r="U39" s="44" t="s">
        <v>39</v>
      </c>
      <c r="V39" s="45">
        <v>124.968825</v>
      </c>
      <c r="W39" s="46">
        <v>0.32282107451510478</v>
      </c>
      <c r="X39" s="31">
        <f t="shared" si="7"/>
        <v>6.0996522213216942E-3</v>
      </c>
    </row>
    <row r="40" spans="11:24" ht="12" customHeight="1" x14ac:dyDescent="0.15">
      <c r="K40" s="4" t="s">
        <v>116</v>
      </c>
      <c r="L40" s="19">
        <v>1279291.5</v>
      </c>
      <c r="M40" s="15">
        <v>6.3838200385938126E-2</v>
      </c>
      <c r="N40" s="15">
        <v>1</v>
      </c>
      <c r="P40" s="39" t="s">
        <v>79</v>
      </c>
      <c r="Q40" s="14">
        <v>15474.75</v>
      </c>
      <c r="R40" s="13">
        <v>0.10605031806161103</v>
      </c>
      <c r="S40" s="15">
        <v>1.2096343952883296E-2</v>
      </c>
      <c r="U40" s="44" t="s">
        <v>42</v>
      </c>
      <c r="V40" s="45">
        <v>132.5</v>
      </c>
      <c r="W40" s="46">
        <v>0.435</v>
      </c>
      <c r="X40" s="31">
        <f t="shared" si="7"/>
        <v>6.0264429948829301E-2</v>
      </c>
    </row>
    <row r="41" spans="11:24" ht="12" customHeight="1" x14ac:dyDescent="0.15">
      <c r="K41" s="4" t="s">
        <v>80</v>
      </c>
      <c r="L41" s="19">
        <v>86663</v>
      </c>
      <c r="M41" s="15">
        <v>9.6503797332219809E-2</v>
      </c>
      <c r="N41" s="15">
        <v>6.7742965539910174E-2</v>
      </c>
      <c r="P41" s="39" t="s">
        <v>81</v>
      </c>
      <c r="Q41" s="14">
        <v>22488.25</v>
      </c>
      <c r="R41" s="13">
        <v>3.2364316619420963E-2</v>
      </c>
      <c r="S41" s="15">
        <v>1.7578675383991844E-2</v>
      </c>
      <c r="U41" s="44" t="s">
        <v>45</v>
      </c>
      <c r="V41" s="45">
        <v>137.46449999999999</v>
      </c>
      <c r="W41" s="46">
        <v>0.2584299996484638</v>
      </c>
      <c r="X41" s="31">
        <f t="shared" si="7"/>
        <v>3.7467924528301833E-2</v>
      </c>
    </row>
    <row r="42" spans="11:24" ht="12" customHeight="1" x14ac:dyDescent="0.15">
      <c r="K42" s="4" t="s">
        <v>82</v>
      </c>
      <c r="L42" s="19">
        <v>578582.25</v>
      </c>
      <c r="M42" s="15">
        <v>4.6531945210038561E-2</v>
      </c>
      <c r="N42" s="15">
        <v>0.45226772006223759</v>
      </c>
      <c r="P42" s="39" t="s">
        <v>83</v>
      </c>
      <c r="Q42" s="14">
        <v>9006.5</v>
      </c>
      <c r="R42" s="13">
        <v>0.1347843890761331</v>
      </c>
      <c r="S42" s="15">
        <v>7.0402249995407612E-3</v>
      </c>
      <c r="U42" s="44" t="s">
        <v>48</v>
      </c>
      <c r="V42" s="45">
        <v>130.02420000000001</v>
      </c>
      <c r="W42" s="46">
        <v>0.26200000000000001</v>
      </c>
      <c r="X42" s="31">
        <f t="shared" si="7"/>
        <v>-5.4125246881922107E-2</v>
      </c>
    </row>
    <row r="43" spans="11:24" ht="12" customHeight="1" x14ac:dyDescent="0.15">
      <c r="K43" s="4" t="s">
        <v>84</v>
      </c>
      <c r="L43" s="19">
        <v>181462.25</v>
      </c>
      <c r="M43" s="15">
        <v>7.900847331648575E-2</v>
      </c>
      <c r="N43" s="15">
        <v>0.14184589673268369</v>
      </c>
      <c r="P43" s="39" t="s">
        <v>85</v>
      </c>
      <c r="Q43" s="14">
        <v>4542</v>
      </c>
      <c r="R43" s="13">
        <v>0.19620753226231225</v>
      </c>
      <c r="S43" s="15">
        <v>3.5504027033713584E-3</v>
      </c>
      <c r="U43" s="29" t="s">
        <v>117</v>
      </c>
      <c r="V43" s="45">
        <v>129.07586000000001</v>
      </c>
      <c r="W43" s="46">
        <v>0.17291831217929543</v>
      </c>
      <c r="X43" s="31">
        <f t="shared" si="7"/>
        <v>-7.2935653516806864E-3</v>
      </c>
    </row>
    <row r="44" spans="11:24" ht="12" customHeight="1" x14ac:dyDescent="0.15">
      <c r="K44" s="4" t="s">
        <v>86</v>
      </c>
      <c r="L44" s="19">
        <v>234063</v>
      </c>
      <c r="M44" s="15">
        <v>4.5947875319928055E-2</v>
      </c>
      <c r="N44" s="15">
        <v>0.18296299162466098</v>
      </c>
      <c r="P44" s="39" t="s">
        <v>87</v>
      </c>
      <c r="Q44" s="14">
        <v>8751.5</v>
      </c>
      <c r="R44" s="13">
        <v>0.10680409763500687</v>
      </c>
      <c r="S44" s="15">
        <v>6.84089591777949E-3</v>
      </c>
      <c r="U44" s="29" t="s">
        <v>118</v>
      </c>
      <c r="V44" s="45">
        <v>134.98179999999999</v>
      </c>
      <c r="W44" s="46">
        <v>0.11645886699690733</v>
      </c>
      <c r="X44" s="31">
        <f t="shared" ref="X44" si="8">V44/V43-1</f>
        <v>4.5755573505378733E-2</v>
      </c>
    </row>
    <row r="45" spans="11:24" ht="12" customHeight="1" x14ac:dyDescent="0.15">
      <c r="K45" s="4" t="s">
        <v>88</v>
      </c>
      <c r="L45" s="19">
        <v>79250.75</v>
      </c>
      <c r="M45" s="15">
        <v>0.11063890913167773</v>
      </c>
      <c r="N45" s="15">
        <v>6.1948938142714148E-2</v>
      </c>
      <c r="P45" s="39" t="s">
        <v>89</v>
      </c>
      <c r="Q45" s="14">
        <v>7900.25</v>
      </c>
      <c r="R45" s="13">
        <v>0.16936796921255182</v>
      </c>
      <c r="S45" s="15">
        <v>6.1754885418999501E-3</v>
      </c>
      <c r="U45" s="29" t="s">
        <v>21</v>
      </c>
      <c r="V45" s="45">
        <v>154.107775</v>
      </c>
      <c r="W45" s="46">
        <v>0.17332353963421721</v>
      </c>
      <c r="X45" s="31">
        <f t="shared" ref="X45" si="9">V45/V44-1</f>
        <v>0.14169299120325851</v>
      </c>
    </row>
    <row r="46" spans="11:24" ht="12" customHeight="1" x14ac:dyDescent="0.15">
      <c r="K46" s="4" t="s">
        <v>90</v>
      </c>
      <c r="L46" s="19">
        <v>119270.25</v>
      </c>
      <c r="M46" s="15">
        <v>0.11134897654450104</v>
      </c>
      <c r="N46" s="15">
        <v>9.3231487897793425E-2</v>
      </c>
      <c r="P46" s="39" t="s">
        <v>91</v>
      </c>
      <c r="Q46" s="14">
        <v>3602</v>
      </c>
      <c r="R46" s="13">
        <v>0.18408941485864561</v>
      </c>
      <c r="S46" s="15">
        <v>2.8156209902121605E-3</v>
      </c>
      <c r="U46" s="29" t="s">
        <v>24</v>
      </c>
      <c r="V46" s="45">
        <v>151.89202499999999</v>
      </c>
      <c r="W46" s="46">
        <v>0.10258378561422821</v>
      </c>
      <c r="X46" s="31">
        <f t="shared" ref="X46" si="10">V46/V45-1</f>
        <v>-1.437792479970601E-2</v>
      </c>
    </row>
    <row r="47" spans="11:24" ht="12" customHeight="1" x14ac:dyDescent="0.15">
      <c r="L47" s="20"/>
      <c r="M47" s="21"/>
      <c r="N47" s="21"/>
      <c r="P47" s="39" t="s">
        <v>92</v>
      </c>
      <c r="Q47" s="14">
        <v>51463.25</v>
      </c>
      <c r="R47" s="13">
        <v>5.3026543964560302E-2</v>
      </c>
      <c r="S47" s="15">
        <v>4.0227930850787331E-2</v>
      </c>
    </row>
    <row r="48" spans="11:24" ht="12" customHeight="1" x14ac:dyDescent="0.15">
      <c r="K48" s="48" t="s">
        <v>93</v>
      </c>
      <c r="L48" s="48"/>
      <c r="M48" s="48"/>
      <c r="N48" s="48"/>
      <c r="P48" s="39" t="s">
        <v>94</v>
      </c>
      <c r="Q48" s="14">
        <v>7171.25</v>
      </c>
      <c r="R48" s="13">
        <v>0.1509449103237972</v>
      </c>
      <c r="S48" s="15">
        <v>5.6056418728647845E-3</v>
      </c>
    </row>
    <row r="49" spans="1:19" ht="12" customHeight="1" x14ac:dyDescent="0.15">
      <c r="K49" s="48"/>
      <c r="L49" s="48"/>
      <c r="M49" s="48"/>
      <c r="N49" s="48"/>
      <c r="P49" s="39" t="s">
        <v>95</v>
      </c>
      <c r="Q49" s="14">
        <v>8208</v>
      </c>
      <c r="R49" s="13">
        <v>0.2197042870941377</v>
      </c>
      <c r="S49" s="15">
        <v>6.4160513846922302E-3</v>
      </c>
    </row>
    <row r="50" spans="1:19" ht="12" customHeight="1" x14ac:dyDescent="0.15">
      <c r="K50" s="48"/>
      <c r="L50" s="48"/>
      <c r="M50" s="48"/>
      <c r="N50" s="48"/>
      <c r="P50" s="39" t="s">
        <v>96</v>
      </c>
      <c r="Q50" s="14">
        <v>15662</v>
      </c>
      <c r="R50" s="13">
        <v>0.13336710326362256</v>
      </c>
      <c r="S50" s="15">
        <v>1.2242714033509955E-2</v>
      </c>
    </row>
    <row r="51" spans="1:19" ht="12" customHeight="1" x14ac:dyDescent="0.15">
      <c r="K51" s="48"/>
      <c r="L51" s="48"/>
      <c r="M51" s="48"/>
      <c r="N51" s="48"/>
      <c r="P51" s="39" t="s">
        <v>97</v>
      </c>
      <c r="Q51" s="14">
        <v>8499</v>
      </c>
      <c r="R51" s="13">
        <v>0.16588360369011279</v>
      </c>
      <c r="S51" s="15">
        <v>6.643521042702152E-3</v>
      </c>
    </row>
    <row r="52" spans="1:19" ht="12" customHeight="1" x14ac:dyDescent="0.15">
      <c r="K52" s="48"/>
      <c r="L52" s="48"/>
      <c r="M52" s="48"/>
      <c r="N52" s="48"/>
      <c r="P52" s="39" t="s">
        <v>98</v>
      </c>
      <c r="Q52" s="14">
        <v>7490.75</v>
      </c>
      <c r="R52" s="13">
        <v>0.18623065046122167</v>
      </c>
      <c r="S52" s="15">
        <v>5.8553894870715549E-3</v>
      </c>
    </row>
    <row r="53" spans="1:19" ht="12" customHeight="1" x14ac:dyDescent="0.15">
      <c r="K53" s="48"/>
      <c r="L53" s="48"/>
      <c r="M53" s="48"/>
      <c r="N53" s="48"/>
      <c r="P53" s="39" t="s">
        <v>99</v>
      </c>
      <c r="Q53" s="14">
        <v>10028.25</v>
      </c>
      <c r="R53" s="13">
        <v>7.8741427995159263E-2</v>
      </c>
      <c r="S53" s="15">
        <v>7.8389092712646026E-3</v>
      </c>
    </row>
    <row r="54" spans="1:19" ht="12" customHeight="1" x14ac:dyDescent="0.15">
      <c r="K54" s="22"/>
      <c r="P54" s="39" t="s">
        <v>100</v>
      </c>
      <c r="Q54" s="14">
        <v>10747.75</v>
      </c>
      <c r="R54" s="13">
        <v>0.2257227575982208</v>
      </c>
      <c r="S54" s="15">
        <v>8.4013299549008189E-3</v>
      </c>
    </row>
    <row r="55" spans="1:19" ht="12" customHeight="1" x14ac:dyDescent="0.15">
      <c r="K55" s="22"/>
    </row>
    <row r="56" spans="1:19" ht="12" customHeight="1" x14ac:dyDescent="0.15">
      <c r="K56" s="52" t="s">
        <v>109</v>
      </c>
      <c r="L56" s="52"/>
      <c r="M56" s="52"/>
      <c r="N56" s="52"/>
      <c r="O56" s="52"/>
      <c r="P56" s="52"/>
      <c r="Q56" s="52"/>
      <c r="R56" s="52"/>
      <c r="S56" s="52"/>
    </row>
    <row r="57" spans="1:19" ht="12" customHeight="1" x14ac:dyDescent="0.15">
      <c r="K57" s="52"/>
      <c r="L57" s="52"/>
      <c r="M57" s="52"/>
      <c r="N57" s="52"/>
      <c r="O57" s="52"/>
      <c r="P57" s="52"/>
      <c r="Q57" s="52"/>
      <c r="R57" s="52"/>
      <c r="S57" s="52"/>
    </row>
    <row r="58" spans="1:19" ht="12" customHeight="1" x14ac:dyDescent="0.15">
      <c r="K58" s="52"/>
      <c r="L58" s="52"/>
      <c r="M58" s="52"/>
      <c r="N58" s="52"/>
      <c r="O58" s="52"/>
      <c r="P58" s="52"/>
      <c r="Q58" s="52"/>
      <c r="R58" s="52"/>
      <c r="S58" s="52"/>
    </row>
    <row r="59" spans="1:19" ht="12" customHeight="1" x14ac:dyDescent="0.15">
      <c r="K59" s="52"/>
      <c r="L59" s="52"/>
      <c r="M59" s="52"/>
      <c r="N59" s="52"/>
      <c r="O59" s="52"/>
      <c r="P59" s="52"/>
      <c r="Q59" s="52"/>
      <c r="R59" s="52"/>
      <c r="S59" s="52"/>
    </row>
    <row r="60" spans="1:19" ht="12" customHeight="1" x14ac:dyDescent="0.15">
      <c r="K60" s="52"/>
      <c r="L60" s="52"/>
      <c r="M60" s="52"/>
      <c r="N60" s="52"/>
      <c r="O60" s="52"/>
      <c r="P60" s="52"/>
      <c r="Q60" s="52"/>
      <c r="R60" s="52"/>
      <c r="S60" s="52"/>
    </row>
    <row r="61" spans="1:19" ht="9" customHeight="1" x14ac:dyDescent="0.15">
      <c r="K61" s="52"/>
      <c r="L61" s="52"/>
      <c r="M61" s="52"/>
      <c r="N61" s="52"/>
      <c r="O61" s="52"/>
      <c r="P61" s="52"/>
      <c r="Q61" s="52"/>
      <c r="R61" s="52"/>
      <c r="S61" s="52"/>
    </row>
    <row r="62" spans="1:19" ht="12" customHeight="1" x14ac:dyDescent="0.15">
      <c r="A62" s="49" t="s">
        <v>108</v>
      </c>
      <c r="B62" s="49"/>
      <c r="C62" s="49"/>
      <c r="D62" s="49"/>
      <c r="E62" s="49"/>
      <c r="F62" s="49"/>
      <c r="G62" s="49"/>
      <c r="H62" s="49"/>
      <c r="K62" s="52"/>
      <c r="L62" s="52"/>
      <c r="M62" s="52"/>
      <c r="N62" s="52"/>
      <c r="O62" s="52"/>
      <c r="P62" s="52"/>
      <c r="Q62" s="52"/>
      <c r="R62" s="52"/>
      <c r="S62" s="52"/>
    </row>
    <row r="63" spans="1:19" ht="12" customHeight="1" x14ac:dyDescent="0.15">
      <c r="A63" s="49"/>
      <c r="B63" s="49"/>
      <c r="C63" s="49"/>
      <c r="D63" s="49"/>
      <c r="E63" s="49"/>
      <c r="F63" s="49"/>
      <c r="G63" s="49"/>
      <c r="H63" s="49"/>
      <c r="K63" s="52"/>
      <c r="L63" s="52"/>
      <c r="M63" s="52"/>
      <c r="N63" s="52"/>
      <c r="O63" s="52"/>
      <c r="P63" s="52"/>
      <c r="Q63" s="52"/>
      <c r="R63" s="52"/>
      <c r="S63" s="52"/>
    </row>
    <row r="64" spans="1:19" ht="12" customHeight="1" x14ac:dyDescent="0.15">
      <c r="A64" s="49"/>
      <c r="B64" s="49"/>
      <c r="C64" s="49"/>
      <c r="D64" s="49"/>
      <c r="E64" s="49"/>
      <c r="F64" s="49"/>
      <c r="G64" s="49"/>
      <c r="H64" s="49"/>
      <c r="K64" s="52"/>
      <c r="L64" s="52"/>
      <c r="M64" s="52"/>
      <c r="N64" s="52"/>
      <c r="O64" s="52"/>
      <c r="P64" s="52"/>
      <c r="Q64" s="52"/>
      <c r="R64" s="52"/>
      <c r="S64" s="52"/>
    </row>
    <row r="65" spans="1:19" ht="12" customHeight="1" x14ac:dyDescent="0.15">
      <c r="A65" s="49"/>
      <c r="B65" s="49"/>
      <c r="C65" s="49"/>
      <c r="D65" s="49"/>
      <c r="E65" s="49"/>
      <c r="F65" s="49"/>
      <c r="G65" s="49"/>
      <c r="H65" s="49"/>
      <c r="K65" s="51" t="s">
        <v>103</v>
      </c>
      <c r="L65" s="51"/>
      <c r="M65" s="51"/>
      <c r="N65" s="51"/>
      <c r="O65" s="51"/>
      <c r="P65" s="51"/>
      <c r="Q65" s="51"/>
      <c r="R65" s="51"/>
      <c r="S65" s="51"/>
    </row>
    <row r="66" spans="1:19" ht="12" customHeight="1" x14ac:dyDescent="0.15">
      <c r="A66" s="50" t="s">
        <v>104</v>
      </c>
      <c r="B66" s="50"/>
      <c r="C66" s="50"/>
      <c r="D66" s="50"/>
      <c r="E66" s="50"/>
      <c r="F66" s="50"/>
      <c r="G66" s="50"/>
      <c r="H66" s="50"/>
      <c r="K66" s="51"/>
      <c r="L66" s="51"/>
      <c r="M66" s="51"/>
      <c r="N66" s="51"/>
      <c r="O66" s="51"/>
      <c r="P66" s="51"/>
      <c r="Q66" s="51"/>
      <c r="R66" s="51"/>
      <c r="S66" s="51"/>
    </row>
    <row r="67" spans="1:19" ht="12" customHeight="1" x14ac:dyDescent="0.15"/>
    <row r="68" spans="1:19" ht="12" customHeight="1" x14ac:dyDescent="0.15"/>
    <row r="69" spans="1:19" ht="12" customHeight="1" x14ac:dyDescent="0.15"/>
    <row r="70" spans="1:19" ht="12" customHeight="1" x14ac:dyDescent="0.15"/>
    <row r="71" spans="1:19" ht="12" customHeight="1" x14ac:dyDescent="0.15"/>
    <row r="72" spans="1:19" ht="12" customHeight="1" x14ac:dyDescent="0.15"/>
    <row r="73" spans="1:19" ht="12" customHeight="1" x14ac:dyDescent="0.15"/>
    <row r="74" spans="1:19" ht="12" customHeight="1" x14ac:dyDescent="0.15"/>
    <row r="75" spans="1:19" ht="12" customHeight="1" x14ac:dyDescent="0.15"/>
    <row r="76" spans="1:19" ht="12" customHeight="1" x14ac:dyDescent="0.15"/>
    <row r="77" spans="1:19" ht="12" customHeight="1" x14ac:dyDescent="0.15"/>
    <row r="78" spans="1:19" ht="12" customHeight="1" x14ac:dyDescent="0.15"/>
    <row r="79" spans="1:19" ht="12" customHeight="1" x14ac:dyDescent="0.15"/>
    <row r="80" spans="1:19"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row r="957" ht="12" customHeight="1" x14ac:dyDescent="0.15"/>
    <row r="958" ht="12" customHeight="1" x14ac:dyDescent="0.15"/>
    <row r="959" ht="12" customHeight="1" x14ac:dyDescent="0.15"/>
    <row r="960" ht="12" customHeight="1" x14ac:dyDescent="0.15"/>
    <row r="961" ht="12" customHeight="1" x14ac:dyDescent="0.15"/>
    <row r="962" ht="12" customHeight="1" x14ac:dyDescent="0.15"/>
    <row r="963" ht="12" customHeight="1" x14ac:dyDescent="0.15"/>
    <row r="964" ht="12" customHeight="1" x14ac:dyDescent="0.15"/>
    <row r="965" ht="12" customHeight="1" x14ac:dyDescent="0.15"/>
    <row r="966" ht="12" customHeight="1" x14ac:dyDescent="0.15"/>
    <row r="967" ht="12" customHeight="1" x14ac:dyDescent="0.15"/>
    <row r="968" ht="12" customHeight="1" x14ac:dyDescent="0.15"/>
    <row r="969" ht="12" customHeight="1" x14ac:dyDescent="0.15"/>
    <row r="970" ht="12" customHeight="1" x14ac:dyDescent="0.15"/>
    <row r="971" ht="12" customHeight="1" x14ac:dyDescent="0.15"/>
    <row r="972" ht="12" customHeight="1" x14ac:dyDescent="0.15"/>
    <row r="973" ht="12" customHeight="1" x14ac:dyDescent="0.15"/>
    <row r="974" ht="12" customHeight="1" x14ac:dyDescent="0.15"/>
    <row r="975" ht="12" customHeight="1" x14ac:dyDescent="0.15"/>
    <row r="976" ht="12" customHeight="1" x14ac:dyDescent="0.15"/>
    <row r="977" ht="12" customHeight="1" x14ac:dyDescent="0.15"/>
    <row r="978" ht="12" customHeight="1" x14ac:dyDescent="0.15"/>
    <row r="979" ht="12" customHeight="1" x14ac:dyDescent="0.15"/>
    <row r="980" ht="12" customHeight="1" x14ac:dyDescent="0.15"/>
    <row r="981" ht="12" customHeight="1" x14ac:dyDescent="0.15"/>
    <row r="982" ht="12" customHeight="1" x14ac:dyDescent="0.15"/>
    <row r="983" ht="12" customHeight="1" x14ac:dyDescent="0.15"/>
    <row r="984" ht="12" customHeight="1" x14ac:dyDescent="0.15"/>
    <row r="985" ht="12" customHeight="1" x14ac:dyDescent="0.15"/>
    <row r="986" ht="12" customHeight="1" x14ac:dyDescent="0.15"/>
    <row r="987" ht="12" customHeight="1" x14ac:dyDescent="0.15"/>
    <row r="988" ht="12" customHeight="1" x14ac:dyDescent="0.15"/>
    <row r="989" ht="12" customHeight="1" x14ac:dyDescent="0.15"/>
    <row r="990" ht="12" customHeight="1" x14ac:dyDescent="0.15"/>
    <row r="991" ht="12" customHeight="1" x14ac:dyDescent="0.15"/>
    <row r="992" ht="12" customHeight="1" x14ac:dyDescent="0.15"/>
    <row r="993" ht="12" customHeight="1" x14ac:dyDescent="0.15"/>
    <row r="994" ht="12" customHeight="1" x14ac:dyDescent="0.15"/>
    <row r="995" ht="12" customHeight="1" x14ac:dyDescent="0.15"/>
    <row r="996" ht="12" customHeight="1" x14ac:dyDescent="0.15"/>
    <row r="997" ht="12" customHeight="1" x14ac:dyDescent="0.15"/>
    <row r="998" ht="12" customHeight="1" x14ac:dyDescent="0.15"/>
    <row r="999" ht="12" customHeight="1" x14ac:dyDescent="0.15"/>
  </sheetData>
  <mergeCells count="6">
    <mergeCell ref="A3:H3"/>
    <mergeCell ref="K48:N53"/>
    <mergeCell ref="A62:H65"/>
    <mergeCell ref="A66:H66"/>
    <mergeCell ref="K65:S66"/>
    <mergeCell ref="K56:S64"/>
  </mergeCells>
  <phoneticPr fontId="1"/>
  <printOptions horizontalCentered="1" verticalCentered="1"/>
  <pageMargins left="0.59055118110236227" right="0.59055118110236227" top="0.78740157480314965"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2023.04</vt:lpstr>
      <vt:lpstr>'2023.04'!Print_Area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久岡幸輔</dc:creator>
  <cp:lastModifiedBy>久岡幸輔</cp:lastModifiedBy>
  <cp:lastPrinted>2022-07-19T00:55:34Z</cp:lastPrinted>
  <dcterms:created xsi:type="dcterms:W3CDTF">2021-10-15T01:26:45Z</dcterms:created>
  <dcterms:modified xsi:type="dcterms:W3CDTF">2023-05-16T01:01:34Z</dcterms:modified>
</cp:coreProperties>
</file>