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isaoka\Desktop\広告件数\202308\"/>
    </mc:Choice>
  </mc:AlternateContent>
  <xr:revisionPtr revIDLastSave="0" documentId="13_ncr:1_{E1ED9685-C69B-4B85-9009-BFD0E8CA7EEE}" xr6:coauthVersionLast="47" xr6:coauthVersionMax="47" xr10:uidLastSave="{00000000-0000-0000-0000-000000000000}"/>
  <bookViews>
    <workbookView xWindow="-108" yWindow="-108" windowWidth="23256" windowHeight="12456" xr2:uid="{80930B56-9C9A-450B-8354-6F6C1F684860}"/>
  </bookViews>
  <sheets>
    <sheet name="2023.08" sheetId="1" r:id="rId1"/>
  </sheets>
  <definedNames>
    <definedName name="_xlnm.Print_Area" localSheetId="0">'2023.08'!$A$1:$S$66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0" i="1" l="1"/>
  <c r="X49" i="1"/>
  <c r="X48" i="1"/>
  <c r="X47" i="1"/>
  <c r="X46" i="1" l="1"/>
  <c r="X45" i="1"/>
  <c r="X44" i="1" l="1"/>
  <c r="X43" i="1" l="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alcChain>
</file>

<file path=xl/sharedStrings.xml><?xml version="1.0" encoding="utf-8"?>
<sst xmlns="http://schemas.openxmlformats.org/spreadsheetml/2006/main" count="170" uniqueCount="121">
  <si>
    <t>●職種別件数</t>
  </si>
  <si>
    <t>●都道府県別件数</t>
  </si>
  <si>
    <t>前年同月比</t>
  </si>
  <si>
    <t>週平均</t>
  </si>
  <si>
    <t>占有率</t>
  </si>
  <si>
    <t>全体計</t>
  </si>
  <si>
    <t>全国</t>
  </si>
  <si>
    <t>サービス（調理）</t>
  </si>
  <si>
    <t>北海道</t>
  </si>
  <si>
    <t>●主要職種別件数</t>
  </si>
  <si>
    <t>●雇用形態別件数</t>
  </si>
  <si>
    <t>●職種別合計件数（推移）</t>
    <rPh sb="1" eb="4">
      <t>ショクシュベツ</t>
    </rPh>
    <rPh sb="4" eb="6">
      <t>ゴウケイ</t>
    </rPh>
    <rPh sb="6" eb="8">
      <t>ケンスウ</t>
    </rPh>
    <rPh sb="9" eb="11">
      <t>スイイ</t>
    </rPh>
    <phoneticPr fontId="4"/>
  </si>
  <si>
    <t>サービス（給仕）</t>
  </si>
  <si>
    <t>青森県</t>
  </si>
  <si>
    <t>サービス（接客）</t>
  </si>
  <si>
    <t>岩手県</t>
  </si>
  <si>
    <t>サービス（理美容）</t>
  </si>
  <si>
    <t>宮城県</t>
  </si>
  <si>
    <t>.2</t>
  </si>
  <si>
    <t>サービス（医療・福祉サービス）</t>
  </si>
  <si>
    <t>秋田県</t>
  </si>
  <si>
    <t>.3</t>
  </si>
  <si>
    <t>サービス（その他サービス職）</t>
  </si>
  <si>
    <t>山形県</t>
  </si>
  <si>
    <t>.4</t>
  </si>
  <si>
    <t>販売（販売）</t>
  </si>
  <si>
    <t>福島県</t>
  </si>
  <si>
    <t>.5</t>
  </si>
  <si>
    <t>販売（営業）</t>
  </si>
  <si>
    <t>茨城県</t>
  </si>
  <si>
    <t>.6</t>
  </si>
  <si>
    <t>専門（IT技術者）</t>
  </si>
  <si>
    <t>栃木県</t>
  </si>
  <si>
    <t>.7</t>
  </si>
  <si>
    <t>専門（医療・福祉専門職）</t>
  </si>
  <si>
    <t>群馬県</t>
  </si>
  <si>
    <t>.8</t>
  </si>
  <si>
    <t>埼玉県</t>
  </si>
  <si>
    <t>.9</t>
  </si>
  <si>
    <t>専門（金融・法務専門職）</t>
  </si>
  <si>
    <t>千葉県</t>
  </si>
  <si>
    <t>.10</t>
  </si>
  <si>
    <t>専門（技術者・研究者）</t>
  </si>
  <si>
    <t>東京都</t>
  </si>
  <si>
    <t>.11</t>
  </si>
  <si>
    <t>専門（その他専門職）</t>
  </si>
  <si>
    <t>神奈川県</t>
  </si>
  <si>
    <t>.12</t>
  </si>
  <si>
    <t>事務</t>
  </si>
  <si>
    <t>新潟県</t>
  </si>
  <si>
    <t>警備</t>
  </si>
  <si>
    <t>富山県</t>
  </si>
  <si>
    <t>2020
.1</t>
  </si>
  <si>
    <t>生産工程</t>
  </si>
  <si>
    <t>石川県</t>
  </si>
  <si>
    <t>運搬・清掃・包装等</t>
  </si>
  <si>
    <t>輸送・機械運転</t>
  </si>
  <si>
    <t>福井県</t>
  </si>
  <si>
    <t>建設・採掘</t>
  </si>
  <si>
    <t>山梨県</t>
  </si>
  <si>
    <t>長野県</t>
  </si>
  <si>
    <t>農林漁業</t>
  </si>
  <si>
    <t>岐阜県</t>
  </si>
  <si>
    <t>その他</t>
  </si>
  <si>
    <t>静岡県</t>
  </si>
  <si>
    <t>愛知県</t>
  </si>
  <si>
    <t>三重県</t>
  </si>
  <si>
    <t>滋賀県</t>
  </si>
  <si>
    <t>京都府</t>
  </si>
  <si>
    <t>正社員</t>
  </si>
  <si>
    <t>大阪府</t>
  </si>
  <si>
    <t>アルバイト・パート</t>
  </si>
  <si>
    <t>兵庫県</t>
  </si>
  <si>
    <t>契約社員他</t>
  </si>
  <si>
    <t>奈良県</t>
  </si>
  <si>
    <t>和歌山県</t>
  </si>
  <si>
    <t>鳥取県</t>
  </si>
  <si>
    <t>島根県</t>
  </si>
  <si>
    <t>岡山県</t>
  </si>
  <si>
    <t>北海道・東北</t>
  </si>
  <si>
    <t>広島県</t>
  </si>
  <si>
    <t>関東・甲信越</t>
  </si>
  <si>
    <t>山口県</t>
  </si>
  <si>
    <t>中部・北陸</t>
  </si>
  <si>
    <t>徳島県</t>
  </si>
  <si>
    <t>近畿</t>
  </si>
  <si>
    <t>香川県</t>
  </si>
  <si>
    <t>中四国</t>
  </si>
  <si>
    <t>愛媛県</t>
  </si>
  <si>
    <t>九州・沖縄</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</si>
  <si>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</si>
  <si>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</si>
  <si>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</si>
  <si>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</si>
  <si>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</si>
  <si>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</si>
  <si>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</si>
  <si>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</si>
  <si>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</si>
  <si>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</si>
  <si>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
    <phoneticPr fontId="1"/>
  </si>
  <si>
    <t>前月比</t>
    <rPh sb="0" eb="3">
      <t>ゼンゲツヒ</t>
    </rPh>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</si>
  <si>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2"/>
  </si>
  <si>
    <t>事務局長　猪尾康成　業務部長　久岡幸輔　Tel03-3288-0881　E-mail:cyousa@zenkyukyo.or.jp　https://www.zenkyukyo.or.jp</t>
    <rPh sb="0" eb="4">
      <t>ジムキョクチョウ</t>
    </rPh>
    <rPh sb="15" eb="19">
      <t>ヒサオカコウスケ</t>
    </rPh>
    <phoneticPr fontId="2"/>
  </si>
  <si>
    <t>件数(万件,左目盛)</t>
  </si>
  <si>
    <t>対前年同月（右目盛）</t>
  </si>
  <si>
    <t>2021
.1</t>
  </si>
  <si>
    <t>2018年1月より採用した集計方法による広告掲載件数は、主要15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2019年1月分からとなります。
※従来の調査方法での発表は2018年3月分で終了いたしました。 過去のデータ（https://www.zenkyukyo.or.jp/outline/research/investigation_list/）</t>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3" eb="245">
      <t>カコ</t>
    </rPh>
    <phoneticPr fontId="5"/>
  </si>
  <si>
    <t>2022
.1</t>
    <phoneticPr fontId="1"/>
  </si>
  <si>
    <t>●地域別件数</t>
  </si>
  <si>
    <t>.3</t>
    <phoneticPr fontId="1"/>
  </si>
  <si>
    <t>.5</t>
    <phoneticPr fontId="1"/>
  </si>
  <si>
    <t>2020
.8</t>
    <phoneticPr fontId="1"/>
  </si>
  <si>
    <t>2020
.9</t>
    <phoneticPr fontId="1"/>
  </si>
  <si>
    <t>全国計</t>
  </si>
  <si>
    <t>2023
.1</t>
    <phoneticPr fontId="1"/>
  </si>
  <si>
    <t>.2</t>
    <phoneticPr fontId="1"/>
  </si>
  <si>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2"/>
  </si>
  <si>
    <t>公益社団法人全国求人情報協会　ニュース・リリース　2023.9.25解禁</t>
    <phoneticPr fontId="1"/>
  </si>
  <si>
    <t>求人広告掲載件数等集計結果（2023年8月分）</t>
    <phoneticPr fontId="1"/>
  </si>
  <si>
    <t>専門（保育士・教員・講師・インストラクター）</t>
    <rPh sb="3" eb="6">
      <t>ホイクシ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</si>
</sst>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_);[Red]\(0\)"/>
    <numFmt numFmtId="179" formatCode="#,##0_);[Red]\(#,##0\)"/>
    <numFmt numFmtId="180" formatCode="#,##0_ "/>
    <numFmt numFmtId="181" formatCode="\+0.0%;\-0.0%;0.0%"/>
    <numFmt numFmtId="182" formatCode="#,##0.0_);[Red]\(#,##0.0\)"/>
    <numFmt numFmtId="183" formatCode="#,##0.0_ "/>
  </numFmts>
  <fonts count="16" x14ac:knownFonts="1">
    <font>
      <sz val="10"/>
      <color theme="1"/>
      <name val="ＭＳ ゴシック"/>
      <family val="3"/>
      <charset val="128"/>
    </font>
    <font>
      <sz val="6"/>
      <name val="ＭＳ ゴシック"/>
      <family val="3"/>
      <charset val="128"/>
    </font>
    <font>
      <sz val="6"/>
      <name val="ＭＳ Ｐゴシック"/>
      <family val="3"/>
      <charset val="128"/>
    </font>
    <font>
      <sz val="10"/>
      <color theme="1"/>
      <name val="ＭＳ ゴシック"/>
      <family val="2"/>
      <charset val="128"/>
    </font>
    <font>
      <sz val="11"/>
      <color indexed="9"/>
      <name val="ＭＳ Ｐゴシック"/>
      <family val="3"/>
      <charset val="128"/>
    </font>
    <font>
      <sz val="6"/>
      <name val="ＭＳ ゴシック"/>
      <family val="2"/>
      <charset val="128"/>
    </font>
    <font>
      <sz val="11"/>
      <name val="ＭＳ Ｐゴシック"/>
      <family val="3"/>
      <charset val="128"/>
    </font>
    <font>
      <sz val="10"/>
      <color theme="1"/>
      <name val="Meiryo UI"/>
      <family val="3"/>
      <charset val="128"/>
    </font>
    <font>
      <sz val="12"/>
      <color theme="1"/>
      <name val="Meiryo UI"/>
      <family val="3"/>
      <charset val="128"/>
    </font>
    <font>
      <sz val="9"/>
      <color theme="1"/>
      <name val="Meiryo UI"/>
      <family val="3"/>
      <charset val="128"/>
    </font>
    <font>
      <sz val="7"/>
      <color theme="1"/>
      <name val="Meiryo UI"/>
      <family val="3"/>
      <charset val="128"/>
    </font>
    <font>
      <sz val="8"/>
      <color theme="1"/>
      <name val="Meiryo UI"/>
      <family val="3"/>
      <charset val="128"/>
    </font>
    <font>
      <sz val="8"/>
      <name val="Meiryo UI"/>
      <family val="3"/>
      <charset val="128"/>
    </font>
    <font>
      <sz val="7"/>
      <name val="Meiryo UI"/>
      <family val="3"/>
      <charset val="128"/>
    </font>
    <font>
      <sz val="6"/>
      <color theme="0" tint="-0.34998626667073579"/>
      <name val="Meiryo UI"/>
      <family val="3"/>
      <charset val="128"/>
    </font>
    <font>
      <sz val="6"/>
      <color rgb="FFA6A6A6"/>
      <name val="Meiryo UI"/>
      <family val="3"/>
      <charset val="128"/>
    </font>
  </fonts>
  <fills count="2">
    <fill>
      <patternFill patternType="none"/>
    </fill>
    <fill>
      <patternFill patternType="gray125"/>
    </fill>
  </fills>
  <borders count="5">
    <border>
      <left/>
      <right/>
      <top/>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right/>
      <top style="hair">
        <color rgb="FF000000"/>
      </top>
      <bottom/>
      <diagonal/>
    </border>
    <border>
      <left style="hair">
        <color indexed="64"/>
      </left>
      <right style="hair">
        <color indexed="64"/>
      </right>
      <top style="hair">
        <color indexed="64"/>
      </top>
      <bottom/>
      <diagonal/>
    </border>
  </borders>
  <cellStyleXfs count="3">
    <xf numFmtId="0" fontId="0" fillId="0" borderId="0"/>
    <xf numFmtId="0" fontId="3" fillId="0" borderId="0">
      <alignment vertical="center"/>
    </xf>
    <xf numFmtId="0" fontId="6" fillId="0" borderId="0"/>
  </cellStyleXfs>
  <cellXfs count="53">
    <xf numFmtId="0" fontId="0" fillId="0" borderId="0" xfId="0"/>
    <xf numFmtId="0" fontId="7" fillId="0" borderId="0" xfId="0" applyFont="1" applyAlignment="1">
      <alignment vertical="center"/>
    </xf>
    <xf numFmtId="177" fontId="7" fillId="0" borderId="0" xfId="0" applyNumberFormat="1"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1" xfId="0" applyFont="1" applyBorder="1" applyAlignment="1">
      <alignment vertical="center"/>
    </xf>
    <xf numFmtId="177" fontId="7" fillId="0" borderId="1" xfId="0" applyNumberFormat="1" applyFont="1" applyBorder="1" applyAlignment="1">
      <alignment horizontal="right" vertical="center"/>
    </xf>
    <xf numFmtId="179" fontId="7" fillId="0" borderId="1" xfId="0" applyNumberFormat="1" applyFont="1" applyBorder="1" applyAlignment="1">
      <alignment horizontal="right" vertical="center"/>
    </xf>
    <xf numFmtId="177" fontId="7" fillId="0" borderId="1" xfId="0" applyNumberFormat="1" applyFont="1" applyBorder="1" applyAlignment="1">
      <alignment vertical="center"/>
    </xf>
    <xf numFmtId="180" fontId="7" fillId="0" borderId="1" xfId="0" applyNumberFormat="1" applyFont="1" applyBorder="1" applyAlignment="1">
      <alignment horizontal="left" vertical="center"/>
    </xf>
    <xf numFmtId="181" fontId="7" fillId="0" borderId="1" xfId="0" applyNumberFormat="1" applyFont="1" applyBorder="1" applyAlignment="1">
      <alignment vertical="center"/>
    </xf>
    <xf numFmtId="0" fontId="11" fillId="0" borderId="0" xfId="0" applyFont="1" applyAlignment="1">
      <alignment vertical="center"/>
    </xf>
    <xf numFmtId="179" fontId="7" fillId="0" borderId="1" xfId="0" applyNumberFormat="1" applyFont="1" applyBorder="1" applyAlignment="1">
      <alignment vertical="center"/>
    </xf>
    <xf numFmtId="179" fontId="7" fillId="0" borderId="3" xfId="0" applyNumberFormat="1" applyFont="1" applyBorder="1" applyAlignment="1">
      <alignment vertical="center"/>
    </xf>
    <xf numFmtId="177" fontId="7" fillId="0" borderId="3" xfId="0" applyNumberFormat="1" applyFont="1" applyBorder="1" applyAlignment="1">
      <alignment vertical="center"/>
    </xf>
    <xf numFmtId="0" fontId="10" fillId="0" borderId="0" xfId="0" applyFont="1" applyAlignment="1">
      <alignment vertical="center"/>
    </xf>
    <xf numFmtId="0" fontId="7" fillId="0" borderId="1" xfId="0" applyFont="1" applyBorder="1" applyAlignment="1">
      <alignment horizontal="left" vertical="center"/>
    </xf>
    <xf numFmtId="0" fontId="9" fillId="0" borderId="1" xfId="0" applyFont="1" applyBorder="1" applyAlignment="1">
      <alignment horizontal="left" vertical="center"/>
    </xf>
    <xf numFmtId="0" fontId="14" fillId="0" borderId="2" xfId="1" applyFont="1" applyBorder="1">
      <alignment vertical="center"/>
    </xf>
    <xf numFmtId="0" fontId="14" fillId="0" borderId="2" xfId="0" applyFont="1" applyBorder="1" applyAlignment="1">
      <alignment vertical="center"/>
    </xf>
    <xf numFmtId="0" fontId="14" fillId="0" borderId="2" xfId="1" applyFont="1" applyBorder="1" applyAlignment="1">
      <alignment horizontal="center" vertical="center"/>
    </xf>
    <xf numFmtId="177" fontId="14" fillId="0" borderId="2" xfId="1" applyNumberFormat="1" applyFont="1" applyBorder="1" applyAlignment="1">
      <alignment horizontal="center" vertical="center"/>
    </xf>
    <xf numFmtId="49" fontId="14" fillId="0" borderId="2" xfId="0" applyNumberFormat="1" applyFont="1" applyBorder="1" applyAlignment="1">
      <alignment horizontal="center" vertical="center" wrapText="1"/>
    </xf>
    <xf numFmtId="182" fontId="14" fillId="0" borderId="2" xfId="0" applyNumberFormat="1" applyFont="1" applyBorder="1" applyAlignment="1">
      <alignment horizontal="right" vertical="center"/>
    </xf>
    <xf numFmtId="181" fontId="14" fillId="0" borderId="2" xfId="1" applyNumberFormat="1" applyFont="1" applyBorder="1" applyAlignment="1">
      <alignment horizontal="right" vertical="center"/>
    </xf>
    <xf numFmtId="0" fontId="14" fillId="0" borderId="2" xfId="0" applyFont="1" applyBorder="1" applyAlignment="1">
      <alignment horizontal="right" vertical="center"/>
    </xf>
    <xf numFmtId="49" fontId="14" fillId="0" borderId="2" xfId="0" applyNumberFormat="1" applyFont="1" applyBorder="1" applyAlignment="1">
      <alignment horizontal="center" vertical="center"/>
    </xf>
    <xf numFmtId="49" fontId="14" fillId="0" borderId="2" xfId="1" applyNumberFormat="1" applyFont="1" applyBorder="1" applyAlignment="1">
      <alignment horizontal="center" vertical="center"/>
    </xf>
    <xf numFmtId="183" fontId="14" fillId="0" borderId="2" xfId="0" applyNumberFormat="1" applyFont="1" applyBorder="1" applyAlignment="1">
      <alignment horizontal="right" vertical="center"/>
    </xf>
    <xf numFmtId="183" fontId="14" fillId="0" borderId="2" xfId="0" applyNumberFormat="1" applyFont="1" applyBorder="1" applyAlignment="1">
      <alignment vertical="center"/>
    </xf>
    <xf numFmtId="181" fontId="14" fillId="0" borderId="2" xfId="0" applyNumberFormat="1" applyFont="1" applyBorder="1" applyAlignment="1">
      <alignment vertical="center"/>
    </xf>
    <xf numFmtId="49" fontId="14" fillId="0" borderId="2" xfId="1" applyNumberFormat="1" applyFont="1" applyBorder="1" applyAlignment="1">
      <alignment horizontal="center" vertical="center" wrapText="1"/>
    </xf>
    <xf numFmtId="178" fontId="9" fillId="0" borderId="1" xfId="0" applyNumberFormat="1" applyFont="1" applyBorder="1" applyAlignment="1">
      <alignment horizontal="center" vertical="center"/>
    </xf>
    <xf numFmtId="181" fontId="14" fillId="0" borderId="4" xfId="1" applyNumberFormat="1" applyFont="1" applyBorder="1" applyAlignment="1">
      <alignment horizontal="right" vertical="center"/>
    </xf>
    <xf numFmtId="49" fontId="15" fillId="0" borderId="4" xfId="0" applyNumberFormat="1" applyFont="1" applyBorder="1" applyAlignment="1">
      <alignment horizontal="center" vertical="center"/>
    </xf>
    <xf numFmtId="182" fontId="15" fillId="0" borderId="0" xfId="1" applyNumberFormat="1" applyFont="1">
      <alignment vertical="center"/>
    </xf>
    <xf numFmtId="181" fontId="15" fillId="0" borderId="0" xfId="1" applyNumberFormat="1" applyFont="1">
      <alignment vertical="center"/>
    </xf>
    <xf numFmtId="49" fontId="15" fillId="0" borderId="2" xfId="0" applyNumberFormat="1" applyFont="1" applyBorder="1" applyAlignment="1">
      <alignment horizontal="center" vertical="center"/>
    </xf>
    <xf numFmtId="182" fontId="15" fillId="0" borderId="2" xfId="1" applyNumberFormat="1" applyFont="1" applyBorder="1">
      <alignment vertical="center"/>
    </xf>
    <xf numFmtId="181" fontId="15" fillId="0" borderId="2" xfId="1" applyNumberFormat="1" applyFont="1" applyBorder="1">
      <alignment vertical="center"/>
    </xf>
    <xf numFmtId="0" fontId="8" fillId="0" borderId="0" xfId="0" applyFont="1" applyAlignment="1">
      <alignment horizontal="center" vertical="center"/>
    </xf>
    <xf numFmtId="0" fontId="10" fillId="0" borderId="0" xfId="0" applyFont="1" applyAlignment="1">
      <alignment horizontal="left" vertical="center" wrapText="1"/>
    </xf>
    <xf numFmtId="0" fontId="10" fillId="0" borderId="0" xfId="1" applyFont="1" applyAlignment="1">
      <alignment horizontal="left" vertical="center" wrapText="1"/>
    </xf>
    <xf numFmtId="0" fontId="12" fillId="0" borderId="0" xfId="2" applyFont="1" applyAlignment="1">
      <alignment horizontal="right" vertical="center" wrapText="1"/>
    </xf>
    <xf numFmtId="0" fontId="13" fillId="0" borderId="0" xfId="2" applyFont="1" applyAlignment="1">
      <alignment horizontal="left" vertical="center" wrapText="1"/>
    </xf>
    <xf numFmtId="0" fontId="12" fillId="0" borderId="0" xfId="2" applyFont="1" applyAlignment="1">
      <alignment horizontal="left" vertical="top" wrapText="1"/>
    </xf>
  </cellXfs>
  <cellStyles count="3">
    <cellStyle name="標準" xfId="0" builtinId="0"/>
    <cellStyle name="標準 3 2" xfId="1" xr:uid="{FEBF78B8-B979-4503-998F-EB3694814B84}"/>
    <cellStyle name="標準_H19件数(11)修正3" xfId="2" xr:uid="{A4ACD58F-B0FE-4386-9197-D2C4523FB4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'2023.08'!$V$6</c:f>
              <c:strCache>
                <c:ptCount val="1"/>
                <c:pt idx="0">
                  <c:v>件数(万件,左目盛)</c:v>
                </c:pt>
              </c:strCache>
            </c:strRef>
          </c:tx>
          <c:invertIfNegative val="0"/>
          <c:cat>
            <c:strRef>
              <c:f>'2023.08'!$U$26:$U$50</c:f>
              <c:strCache>
                <c:ptCount val="25"/>
                <c:pt idx="0">
                  <c:v>.8</c:v>
                </c:pt>
                <c:pt idx="1">
                  <c:v>.9</c:v>
                </c:pt>
                <c:pt idx="2">
                  <c:v>.10</c:v>
                </c:pt>
                <c:pt idx="3">
                  <c:v>.11</c:v>
                </c:pt>
                <c:pt idx="4">
                  <c:v>.12</c:v>
                </c:pt>
                <c:pt idx="5">
                  <c:v>2022
.1</c:v>
                </c:pt>
                <c:pt idx="6">
                  <c:v>.2</c:v>
                </c:pt>
                <c:pt idx="7">
                  <c:v>.3</c:v>
                </c:pt>
                <c:pt idx="8">
                  <c:v>.4</c:v>
                </c:pt>
                <c:pt idx="9">
                  <c:v>.5</c:v>
                </c:pt>
                <c:pt idx="10">
                  <c:v>.6</c:v>
                </c:pt>
                <c:pt idx="11">
                  <c:v>.7</c:v>
                </c:pt>
                <c:pt idx="12">
                  <c:v>.8</c:v>
                </c:pt>
                <c:pt idx="13">
                  <c:v>.9</c:v>
                </c:pt>
                <c:pt idx="14">
                  <c:v>.10</c:v>
                </c:pt>
                <c:pt idx="15">
                  <c:v>.11</c:v>
                </c:pt>
                <c:pt idx="16">
                  <c:v>.12</c:v>
                </c:pt>
                <c:pt idx="17">
                  <c:v>2023
.1</c:v>
                </c:pt>
                <c:pt idx="18">
                  <c:v>.2</c:v>
                </c:pt>
                <c:pt idx="19">
                  <c:v>.3</c:v>
                </c:pt>
                <c:pt idx="20">
                  <c:v>.4</c:v>
                </c:pt>
                <c:pt idx="21">
                  <c:v>.5</c:v>
                </c:pt>
                <c:pt idx="22">
                  <c:v>.6</c:v>
                </c:pt>
                <c:pt idx="23">
                  <c:v>.7</c:v>
                </c:pt>
                <c:pt idx="24">
                  <c:v>.8</c:v>
                </c:pt>
              </c:strCache>
            </c:strRef>
          </c:cat>
          <c:val>
            <c:numRef>
              <c:f>'2023.08'!$V$26:$V$50</c:f>
              <c:numCache>
                <c:formatCode>#,##0.0_ </c:formatCode>
                <c:ptCount val="25"/>
                <c:pt idx="0" formatCode="#,##0.0_);[Red]\(#,##0.0\)">
                  <c:v>92.137640000000005</c:v>
                </c:pt>
                <c:pt idx="1">
                  <c:v>94.471450000000004</c:v>
                </c:pt>
                <c:pt idx="2">
                  <c:v>92.290424999999999</c:v>
                </c:pt>
                <c:pt idx="3">
                  <c:v>109.2</c:v>
                </c:pt>
                <c:pt idx="4" formatCode="#,##0.0_);[Red]\(#,##0.0\)">
                  <c:v>103.0175</c:v>
                </c:pt>
                <c:pt idx="5" formatCode="#,##0.0_);[Red]\(#,##0.0\)">
                  <c:v>110.0468</c:v>
                </c:pt>
                <c:pt idx="6">
                  <c:v>120.90170000000001</c:v>
                </c:pt>
                <c:pt idx="7" formatCode="#,##0.0_);[Red]\(#,##0.0\)">
                  <c:v>131.34295</c:v>
                </c:pt>
                <c:pt idx="8" formatCode="#,##0.0_);[Red]\(#,##0.0\)">
                  <c:v>137.760075</c:v>
                </c:pt>
                <c:pt idx="9" formatCode="#,##0.0_);[Red]\(#,##0.0\)">
                  <c:v>119.71614</c:v>
                </c:pt>
                <c:pt idx="10" formatCode="#,##0.0_);[Red]\(#,##0.0\)">
                  <c:v>123.24105</c:v>
                </c:pt>
                <c:pt idx="11" formatCode="#,##0.0_);[Red]\(#,##0.0\)">
                  <c:v>122.6232</c:v>
                </c:pt>
                <c:pt idx="12" formatCode="#,##0.0_);[Red]\(#,##0.0\)">
                  <c:v>124.21118</c:v>
                </c:pt>
                <c:pt idx="13" formatCode="#,##0.0_);[Red]\(#,##0.0\)">
                  <c:v>124.968825</c:v>
                </c:pt>
                <c:pt idx="14" formatCode="#,##0.0_);[Red]\(#,##0.0\)">
                  <c:v>132.5</c:v>
                </c:pt>
                <c:pt idx="15" formatCode="#,##0.0_);[Red]\(#,##0.0\)">
                  <c:v>137.46449999999999</c:v>
                </c:pt>
                <c:pt idx="16" formatCode="#,##0.0_);[Red]\(#,##0.0\)">
                  <c:v>130.02420000000001</c:v>
                </c:pt>
                <c:pt idx="17" formatCode="#,##0.0_);[Red]\(#,##0.0\)">
                  <c:v>129.07586000000001</c:v>
                </c:pt>
                <c:pt idx="18" formatCode="#,##0.0_);[Red]\(#,##0.0\)">
                  <c:v>134.98179999999999</c:v>
                </c:pt>
                <c:pt idx="19" formatCode="#,##0.0_);[Red]\(#,##0.0\)">
                  <c:v>154.107775</c:v>
                </c:pt>
                <c:pt idx="20" formatCode="#,##0.0_);[Red]\(#,##0.0\)">
                  <c:v>151.89202499999999</c:v>
                </c:pt>
                <c:pt idx="21" formatCode="#,##0.0_);[Red]\(#,##0.0\)">
                  <c:v>149.81236000000001</c:v>
                </c:pt>
                <c:pt idx="22" formatCode="#,##0.0_);[Red]\(#,##0.0\)">
                  <c:v>144.96135000000001</c:v>
                </c:pt>
                <c:pt idx="23" formatCode="#,##0.0_);[Red]\(#,##0.0\)">
                  <c:v>148.01349999999999</c:v>
                </c:pt>
                <c:pt idx="24" formatCode="#,##0.0_);[Red]\(#,##0.0\)">
                  <c:v>140.19999999999999</c:v>
                </c:pt>
              </c:numCache>
            </c:numRef>
          </c:val>
          <c:extLst>
            <c:ext xmlns:c16="http://schemas.microsoft.com/office/drawing/2014/chart" uri="{C3380CC4-5D6E-409C-BE32-E72D297353CC}">
              <c16:uniqueId val="{00000000-AB49-472B-A46C-38E0BA2B403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'2023.08'!$W$6</c:f>
              <c:strCache>
                <c:ptCount val="1"/>
                <c:pt idx="0">
                  <c:v>対前年同月（右目盛）</c:v>
                </c:pt>
              </c:strCache>
            </c:strRef>
          </c:tx>
          <c:spPr>
            <a:ln w="50800">
              <a:solidFill>
                <a:srgbClr val="FFC000"/>
              </a:solidFill>
            </a:ln>
          </c:spPr>
          <c:marker>
            <c:symbol val="none"/>
          </c:marker>
          <c:dLbls>
            <c:dLbl>
              <c:idx val="0"/>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46-4839-8918-AF5E8DA7AA3A}"/>
                </c:ext>
              </c:extLst>
            </c:dLbl>
            <c:dLbl>
              <c:idx val="1"/>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28-41A2-B925-DDA716F5F168}"/>
                </c:ext>
              </c:extLst>
            </c:dLbl>
            <c:dLbl>
              <c:idx val="2"/>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24-4A18-A2D5-74F8EB6156A3}"/>
                </c:ext>
              </c:extLst>
            </c:dLbl>
            <c:dLbl>
              <c:idx val="3"/>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7C-49B2-9B98-E7CADB207AEC}"/>
                </c:ext>
              </c:extLst>
            </c:dLbl>
            <c:dLbl>
              <c:idx val="4"/>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6D-4F18-91A8-F1BC0EC70C32}"/>
                </c:ext>
              </c:extLst>
            </c:dLbl>
            <c:dLbl>
              <c:idx val="5"/>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9C-4BF5-A863-554D86C98DB0}"/>
                </c:ext>
              </c:extLst>
            </c:dLbl>
            <c:dLbl>
              <c:idx val="6"/>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6-4342-ADC4-11F11A749093}"/>
                </c:ext>
              </c:extLst>
            </c:dLbl>
            <c:dLbl>
              <c:idx val="7"/>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7A-44AB-85E8-E24A5980B44A}"/>
                </c:ext>
              </c:extLst>
            </c:dLbl>
            <c:dLbl>
              <c:idx val="8"/>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E4-43C9-A483-E2C1864551DB}"/>
                </c:ext>
              </c:extLst>
            </c:dLbl>
            <c:dLbl>
              <c:idx val="9"/>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F2-4BC2-9EFA-B777EC45A7FF}"/>
                </c:ext>
              </c:extLst>
            </c:dLbl>
            <c:dLbl>
              <c:idx val="11"/>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A4-4571-BB31-FBE69CE39774}"/>
                </c:ext>
              </c:extLst>
            </c:dLbl>
            <c:dLbl>
              <c:idx val="12"/>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4C-4CE3-8AFD-B7347EC7CBFA}"/>
                </c:ext>
              </c:extLst>
            </c:dLbl>
            <c:dLbl>
              <c:idx val="13"/>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01-4BC3-82EE-F4C65F255EDE}"/>
                </c:ext>
              </c:extLst>
            </c:dLbl>
            <c:dLbl>
              <c:idx val="16"/>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4-4571-BB31-FBE69CE39774}"/>
                </c:ext>
              </c:extLst>
            </c:dLbl>
            <c:dLbl>
              <c:idx val="17"/>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4C-4CE3-8AFD-B7347EC7CBFA}"/>
                </c:ext>
              </c:extLst>
            </c:dLbl>
            <c:dLbl>
              <c:idx val="18"/>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01-4BC3-82EE-F4C65F255EDE}"/>
                </c:ext>
              </c:extLst>
            </c:dLbl>
            <c:dLbl>
              <c:idx val="19"/>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02-9746-4839-8918-AF5E8DA7AA3A}"/>
                </c:ext>
              </c:extLst>
            </c:dLbl>
            <c:dLbl>
              <c:idx val="20"/>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28-41A2-B925-DDA716F5F168}"/>
                </c:ext>
              </c:extLst>
            </c:dLbl>
            <c:dLbl>
              <c:idx val="21"/>
              <c:layout>
                <c:manualLayout>
                  <c:x val="-4.541863040308481E-2"/>
                  <c:y val="-3.5906364100900416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4-4A18-A2D5-74F8EB6156A3}"/>
                </c:ext>
              </c:extLst>
            </c:dLbl>
            <c:dLbl>
              <c:idx val="22"/>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7C-49B2-9B98-E7CADB207AEC}"/>
                </c:ext>
              </c:extLst>
            </c:dLbl>
            <c:dLbl>
              <c:idx val="23"/>
              <c:spPr>
                <a:noFill/>
                <a:ln>
                  <a:noFill/>
                </a:ln>
                <a:effectLst/>
              </c:spPr>
              <c:txPr>
                <a:bodyPr/>
                <a:lstStyle/>
                <a:p>
                  <a:pPr>
                    <a:defRPr sz="700" b="0">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523-40F1-BEB3-593C8303FB61}"/>
                </c:ext>
              </c:extLst>
            </c:dLbl>
            <c:dLbl>
              <c:idx val="24"/>
              <c:layout>
                <c:manualLayout>
                  <c:x val="-1.2560836828712247E-3"/>
                  <c:y val="2.2620274667211695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7-4AD7-9281-52A927D81708}"/>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'2023.08'!$U$26:$U$50</c:f>
              <c:strCache>
                <c:ptCount val="25"/>
                <c:pt idx="0">
                  <c:v>.8</c:v>
                </c:pt>
                <c:pt idx="1">
                  <c:v>.9</c:v>
                </c:pt>
                <c:pt idx="2">
                  <c:v>.10</c:v>
                </c:pt>
                <c:pt idx="3">
                  <c:v>.11</c:v>
                </c:pt>
                <c:pt idx="4">
                  <c:v>.12</c:v>
                </c:pt>
                <c:pt idx="5">
                  <c:v>2022
.1</c:v>
                </c:pt>
                <c:pt idx="6">
                  <c:v>.2</c:v>
                </c:pt>
                <c:pt idx="7">
                  <c:v>.3</c:v>
                </c:pt>
                <c:pt idx="8">
                  <c:v>.4</c:v>
                </c:pt>
                <c:pt idx="9">
                  <c:v>.5</c:v>
                </c:pt>
                <c:pt idx="10">
                  <c:v>.6</c:v>
                </c:pt>
                <c:pt idx="11">
                  <c:v>.7</c:v>
                </c:pt>
                <c:pt idx="12">
                  <c:v>.8</c:v>
                </c:pt>
                <c:pt idx="13">
                  <c:v>.9</c:v>
                </c:pt>
                <c:pt idx="14">
                  <c:v>.10</c:v>
                </c:pt>
                <c:pt idx="15">
                  <c:v>.11</c:v>
                </c:pt>
                <c:pt idx="16">
                  <c:v>.12</c:v>
                </c:pt>
                <c:pt idx="17">
                  <c:v>2023
.1</c:v>
                </c:pt>
                <c:pt idx="18">
                  <c:v>.2</c:v>
                </c:pt>
                <c:pt idx="19">
                  <c:v>.3</c:v>
                </c:pt>
                <c:pt idx="20">
                  <c:v>.4</c:v>
                </c:pt>
                <c:pt idx="21">
                  <c:v>.5</c:v>
                </c:pt>
                <c:pt idx="22">
                  <c:v>.6</c:v>
                </c:pt>
                <c:pt idx="23">
                  <c:v>.7</c:v>
                </c:pt>
                <c:pt idx="24">
                  <c:v>.8</c:v>
                </c:pt>
              </c:strCache>
            </c:strRef>
          </c:cat>
          <c:val>
            <c:numRef>
              <c:f>'2023.08'!$W$26:$W$50</c:f>
              <c:numCache>
                <c:formatCode>\+0.0%;\-0.0%;0.0%</c:formatCode>
                <c:ptCount val="25"/>
                <c:pt idx="0">
                  <c:v>0.30271382571917616</c:v>
                </c:pt>
                <c:pt idx="1">
                  <c:v>0.370410141198528</c:v>
                </c:pt>
                <c:pt idx="2">
                  <c:v>0.20182734473429753</c:v>
                </c:pt>
                <c:pt idx="3">
                  <c:v>0.26500000000000001</c:v>
                </c:pt>
                <c:pt idx="4">
                  <c:v>0.27</c:v>
                </c:pt>
                <c:pt idx="5">
                  <c:v>0.29699999999999999</c:v>
                </c:pt>
                <c:pt idx="6">
                  <c:v>0.36899999999999999</c:v>
                </c:pt>
                <c:pt idx="7">
                  <c:v>0.48077816335319845</c:v>
                </c:pt>
                <c:pt idx="8">
                  <c:v>0.5995601095981391</c:v>
                </c:pt>
                <c:pt idx="9">
                  <c:v>0.48787119680800806</c:v>
                </c:pt>
                <c:pt idx="10">
                  <c:v>0.47944043679374482</c:v>
                </c:pt>
                <c:pt idx="11">
                  <c:v>0.42411986358444476</c:v>
                </c:pt>
                <c:pt idx="12">
                  <c:v>0.34810463997124308</c:v>
                </c:pt>
                <c:pt idx="13">
                  <c:v>0.32282107451510478</c:v>
                </c:pt>
                <c:pt idx="14">
                  <c:v>0.435</c:v>
                </c:pt>
                <c:pt idx="15">
                  <c:v>0.2584299996484638</c:v>
                </c:pt>
                <c:pt idx="16">
                  <c:v>0.26200000000000001</c:v>
                </c:pt>
                <c:pt idx="17">
                  <c:v>0.17291831217929543</c:v>
                </c:pt>
                <c:pt idx="18">
                  <c:v>0.11645886699690733</c:v>
                </c:pt>
                <c:pt idx="19">
                  <c:v>0.17332353963421721</c:v>
                </c:pt>
                <c:pt idx="20">
                  <c:v>0.10258378561422821</c:v>
                </c:pt>
                <c:pt idx="21">
                  <c:v>0.25139651178195366</c:v>
                </c:pt>
                <c:pt idx="22">
                  <c:v>0.17624241273504238</c:v>
                </c:pt>
                <c:pt idx="23">
                  <c:v>0.20705951239243481</c:v>
                </c:pt>
                <c:pt idx="24">
                  <c:v>0.129</c:v>
                </c:pt>
              </c:numCache>
            </c:numRef>
          </c:val>
          <c:smooth val="0"/>
          <c:extLst>
            <c:ext xmlns:c16="http://schemas.microsoft.com/office/drawing/2014/chart" uri="{C3380CC4-5D6E-409C-BE32-E72D297353CC}">
              <c16:uniqueId val="{00000008-AB49-472B-A46C-38E0BA2B403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5BE9-4CB7-8074-1F3B7BEE0CC5}"/>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5BE9-4CB7-8074-1F3B7BEE0CC5}"/>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5BE9-4CB7-8074-1F3B7BEE0CC5}"/>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E9-4CB7-8074-1F3B7BEE0CC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'2023.08'!$K$33:$K$36</c:f>
              <c:strCache>
                <c:ptCount val="4"/>
                <c:pt idx="0">
                  <c:v>全体計</c:v>
                </c:pt>
                <c:pt idx="1">
                  <c:v>正社員</c:v>
                </c:pt>
                <c:pt idx="2">
                  <c:v>アルバイト・パート</c:v>
                </c:pt>
                <c:pt idx="3">
                  <c:v>契約社員他</c:v>
                </c:pt>
              </c:strCache>
            </c:strRef>
          </c:cat>
          <c:val>
            <c:numRef>
              <c:f>'2023.08'!$M$33:$M$36</c:f>
              <c:numCache>
                <c:formatCode>0.0%</c:formatCode>
                <c:ptCount val="4"/>
                <c:pt idx="0">
                  <c:v>0.13189450638751121</c:v>
                </c:pt>
                <c:pt idx="1">
                  <c:v>0.18927294131255246</c:v>
                </c:pt>
                <c:pt idx="2">
                  <c:v>0.10971044648154948</c:v>
                </c:pt>
                <c:pt idx="3">
                  <c:v>0.20729814994330975</c:v>
                </c:pt>
              </c:numCache>
            </c:numRef>
          </c:val>
          <c:extLst>
            <c:ext xmlns:c16="http://schemas.microsoft.com/office/drawing/2014/chart" uri="{C3380CC4-5D6E-409C-BE32-E72D297353CC}">
              <c16:uniqueId val="{00000007-5BE9-4CB7-8074-1F3B7BEE0CC5}"/>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D2A0-4512-9CBB-AED9F8551F4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D2A0-4512-9CBB-AED9F8551F4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D2A0-4512-9CBB-AED9F8551F4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D2A0-4512-9CBB-AED9F8551F4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D2A0-4512-9CBB-AED9F8551F4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D2A0-4512-9CBB-AED9F8551F4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0-4512-9CBB-AED9F8551F4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A0-4512-9CBB-AED9F8551F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'2023.08'!$K$40:$K$46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'2023.08'!$M$40:$M$46</c:f>
              <c:numCache>
                <c:formatCode>0.0%</c:formatCode>
                <c:ptCount val="7"/>
                <c:pt idx="0">
                  <c:v>0.12091005958409884</c:v>
                </c:pt>
                <c:pt idx="1">
                  <c:v>0.13057848910930114</c:v>
                </c:pt>
                <c:pt idx="2">
                  <c:v>0.11169350399807842</c:v>
                </c:pt>
                <c:pt idx="3">
                  <c:v>0.11750677892169015</c:v>
                </c:pt>
                <c:pt idx="4">
                  <c:v>7.660437136759346E-2</c:v>
                </c:pt>
                <c:pt idx="5">
                  <c:v>0.1819908932920562</c:v>
                </c:pt>
                <c:pt idx="6">
                  <c:v>0.22064411553689589</c:v>
                </c:pt>
              </c:numCache>
            </c:numRef>
          </c:val>
          <c:extLst>
            <c:ext xmlns:c16="http://schemas.microsoft.com/office/drawing/2014/chart" uri="{C3380CC4-5D6E-409C-BE32-E72D297353CC}">
              <c16:uniqueId val="{0000000C-D2A0-4512-9CBB-AED9F8551F4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668BC19-D13A-4FC8-8CBA-C759A63C2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DEE77CE5-37ED-43B6-9D3B-F4A4048D3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85CB9478-40C3-42AF-9AFC-7A8ABDC2A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7F71-12D7-4616-8EBF-D1A4A2200AEB}">
  <dimension ref="A1:X999"/>
  <sheetViews>
    <sheetView tabSelected="1" zoomScale="80" zoomScaleNormal="80" workbookViewId="0"/>
  </sheetViews>
  <sheetFormatPr defaultColWidth="14.44140625" defaultRowHeight="15" customHeight="1" x14ac:dyDescent="0.15"/>
  <cols>
    <col min="1" max="1" width="16.6640625" style="1" customWidth="1"/>
    <col min="2" max="2" width="12.33203125" style="1" bestFit="1" customWidth="1"/>
    <col min="3" max="3" width="10.6640625" style="1" bestFit="1" customWidth="1"/>
    <col min="4" max="4" width="10.33203125" style="1" customWidth="1"/>
    <col min="5" max="5" width="16.6640625" style="1" customWidth="1"/>
    <col min="6" max="6" width="12.33203125" style="1" bestFit="1" customWidth="1"/>
    <col min="7" max="7" width="9.77734375" style="1" bestFit="1" customWidth="1"/>
    <col min="8" max="8" width="7.33203125" style="1" customWidth="1"/>
    <col min="9" max="9" width="1.44140625" style="1" customWidth="1"/>
    <col min="10" max="10" width="2.88671875" style="1" customWidth="1"/>
    <col min="11" max="11" width="34.44140625" style="1" bestFit="1" customWidth="1"/>
    <col min="12" max="12" width="12.33203125" style="1" bestFit="1" customWidth="1"/>
    <col min="13" max="13" width="9.88671875" style="1" bestFit="1" customWidth="1"/>
    <col min="14" max="14" width="9.109375" style="1" bestFit="1" customWidth="1"/>
    <col min="15" max="15" width="1.44140625" style="1" customWidth="1"/>
    <col min="16" max="16" width="10.44140625" style="1" customWidth="1"/>
    <col min="17" max="17" width="12.44140625" style="1" bestFit="1" customWidth="1"/>
    <col min="18" max="19" width="9.109375" style="1" customWidth="1"/>
    <col min="20" max="20" width="3" style="1" customWidth="1"/>
    <col min="21" max="23" width="5.5546875" style="1" customWidth="1"/>
    <col min="24" max="24" width="6.33203125" style="1" bestFit="1" customWidth="1"/>
    <col min="25" max="16384" width="14.44140625" style="1"/>
  </cols>
  <sheetData>
    <row r="1" spans="1:24" ht="14.4" x14ac:dyDescent="0.15">
      <c r="A1" s="1" t="s">
        <v>118</v>
      </c>
    </row>
    <row r="2" spans="1:24" ht="12" customHeight="1" x14ac:dyDescent="0.15"/>
    <row r="3" spans="1:24" ht="16.2" x14ac:dyDescent="0.15">
      <c r="A3" s="47" t="s">
        <v>119</v>
      </c>
      <c r="B3" s="47"/>
      <c r="C3" s="47"/>
      <c r="D3" s="47"/>
      <c r="E3" s="47"/>
      <c r="F3" s="47"/>
      <c r="G3" s="47"/>
      <c r="H3" s="47"/>
    </row>
    <row r="4" spans="1:24" ht="10.199999999999999" customHeight="1" x14ac:dyDescent="0.15"/>
    <row r="5" spans="1:24" ht="12" customHeight="1" x14ac:dyDescent="0.15">
      <c r="A5" s="1" t="s">
        <v>9</v>
      </c>
      <c r="E5" s="1" t="s">
        <v>10</v>
      </c>
      <c r="G5" s="2"/>
      <c r="K5" s="1" t="s">
        <v>0</v>
      </c>
      <c r="L5" s="3"/>
      <c r="M5" s="3"/>
      <c r="N5" s="3"/>
      <c r="P5" s="1" t="s">
        <v>1</v>
      </c>
      <c r="Q5" s="3"/>
      <c r="R5" s="3"/>
      <c r="U5" s="25" t="s">
        <v>11</v>
      </c>
      <c r="V5" s="26"/>
      <c r="W5" s="26"/>
      <c r="X5" s="26"/>
    </row>
    <row r="6" spans="1:24" ht="12" customHeight="1" x14ac:dyDescent="0.15">
      <c r="A6" s="4"/>
      <c r="B6" s="5" t="s">
        <v>3</v>
      </c>
      <c r="C6" s="6" t="s">
        <v>2</v>
      </c>
      <c r="D6" s="7"/>
      <c r="E6" s="8"/>
      <c r="F6" s="8" t="s">
        <v>3</v>
      </c>
      <c r="G6" s="6" t="s">
        <v>2</v>
      </c>
      <c r="K6" s="9"/>
      <c r="L6" s="9" t="s">
        <v>3</v>
      </c>
      <c r="M6" s="8" t="s">
        <v>2</v>
      </c>
      <c r="N6" s="9" t="s">
        <v>4</v>
      </c>
      <c r="P6" s="9"/>
      <c r="Q6" s="9" t="s">
        <v>3</v>
      </c>
      <c r="R6" s="8" t="s">
        <v>2</v>
      </c>
      <c r="S6" s="9" t="s">
        <v>4</v>
      </c>
      <c r="U6" s="27"/>
      <c r="V6" s="27" t="s">
        <v>104</v>
      </c>
      <c r="W6" s="27" t="s">
        <v>105</v>
      </c>
      <c r="X6" s="28" t="s">
        <v>101</v>
      </c>
    </row>
    <row r="7" spans="1:24" ht="12" customHeight="1" x14ac:dyDescent="0.15">
      <c r="A7" s="4" t="s">
        <v>5</v>
      </c>
      <c r="B7" s="14">
        <v>1401997.8</v>
      </c>
      <c r="C7" s="11">
        <v>0.12872110223894495</v>
      </c>
      <c r="D7" s="7"/>
      <c r="E7" s="4" t="s">
        <v>5</v>
      </c>
      <c r="F7" s="10">
        <v>1161095.8</v>
      </c>
      <c r="G7" s="11">
        <v>0.13189450638751121</v>
      </c>
      <c r="K7" s="12" t="s">
        <v>5</v>
      </c>
      <c r="L7" s="10">
        <v>1401997.8</v>
      </c>
      <c r="M7" s="13">
        <v>0.12872110223894495</v>
      </c>
      <c r="N7" s="13">
        <v>1.0000000000000002</v>
      </c>
      <c r="P7" s="39" t="s">
        <v>6</v>
      </c>
      <c r="Q7" s="14">
        <v>1174410.2</v>
      </c>
      <c r="R7" s="13">
        <v>0.12091005958409862</v>
      </c>
      <c r="S7" s="15">
        <v>1.0000000000000002</v>
      </c>
      <c r="U7" s="29" t="s">
        <v>52</v>
      </c>
      <c r="V7" s="30">
        <v>145.93357499999999</v>
      </c>
      <c r="W7" s="31">
        <v>0.19707931450780203</v>
      </c>
      <c r="X7" s="32" t="s">
        <v>100</v>
      </c>
    </row>
    <row r="8" spans="1:24" ht="12" customHeight="1" x14ac:dyDescent="0.15">
      <c r="A8" s="23" t="s">
        <v>25</v>
      </c>
      <c r="B8" s="14">
        <v>244502</v>
      </c>
      <c r="C8" s="11">
        <v>0.15300784038918058</v>
      </c>
      <c r="D8" s="7"/>
      <c r="E8" s="16" t="s">
        <v>69</v>
      </c>
      <c r="F8" s="10">
        <v>254984.4</v>
      </c>
      <c r="G8" s="11">
        <v>0.18927294131255246</v>
      </c>
      <c r="K8" s="4" t="s">
        <v>7</v>
      </c>
      <c r="L8" s="10">
        <v>130757.4</v>
      </c>
      <c r="M8" s="13">
        <v>0.17228524860006122</v>
      </c>
      <c r="N8" s="13">
        <v>9.3265053625619085E-2</v>
      </c>
      <c r="P8" s="39" t="s">
        <v>8</v>
      </c>
      <c r="Q8" s="14">
        <v>37189.4</v>
      </c>
      <c r="R8" s="13">
        <v>0.12966270564506321</v>
      </c>
      <c r="S8" s="15">
        <v>3.1666448401078261E-2</v>
      </c>
      <c r="U8" s="33" t="s">
        <v>18</v>
      </c>
      <c r="V8" s="30">
        <v>164.58605</v>
      </c>
      <c r="W8" s="31">
        <v>0.18652110245515696</v>
      </c>
      <c r="X8" s="31">
        <f>V8/V7-1</f>
        <v>0.12781482945237244</v>
      </c>
    </row>
    <row r="9" spans="1:24" ht="13.5" customHeight="1" x14ac:dyDescent="0.15">
      <c r="A9" s="23" t="s">
        <v>55</v>
      </c>
      <c r="B9" s="14">
        <v>162321.20000000001</v>
      </c>
      <c r="C9" s="17">
        <v>0.1012293080054274</v>
      </c>
      <c r="D9" s="7"/>
      <c r="E9" s="16" t="s">
        <v>71</v>
      </c>
      <c r="F9" s="10">
        <v>835620.4</v>
      </c>
      <c r="G9" s="11">
        <v>0.10971044648154948</v>
      </c>
      <c r="K9" s="4" t="s">
        <v>12</v>
      </c>
      <c r="L9" s="10">
        <v>158702.6</v>
      </c>
      <c r="M9" s="13">
        <v>9.4931110850472233E-2</v>
      </c>
      <c r="N9" s="13">
        <v>0.11319746721428521</v>
      </c>
      <c r="P9" s="39" t="s">
        <v>13</v>
      </c>
      <c r="Q9" s="14">
        <v>4031.2</v>
      </c>
      <c r="R9" s="13">
        <v>8.7514837595769723E-2</v>
      </c>
      <c r="S9" s="15">
        <v>3.4325314953838103E-3</v>
      </c>
      <c r="U9" s="29" t="s">
        <v>110</v>
      </c>
      <c r="V9" s="30">
        <v>148.58313999999999</v>
      </c>
      <c r="W9" s="31">
        <v>-5.5818424591540405E-2</v>
      </c>
      <c r="X9" s="31">
        <f t="shared" ref="X9:X28" si="0">V9/V8-1</f>
        <v>-9.7231265954800028E-2</v>
      </c>
    </row>
    <row r="10" spans="1:24" ht="12" customHeight="1" x14ac:dyDescent="0.15">
      <c r="A10" s="23" t="s">
        <v>12</v>
      </c>
      <c r="B10" s="14">
        <v>158702.6</v>
      </c>
      <c r="C10" s="17">
        <v>9.4931110850472233E-2</v>
      </c>
      <c r="D10" s="7"/>
      <c r="E10" s="16" t="s">
        <v>73</v>
      </c>
      <c r="F10" s="10">
        <v>70491</v>
      </c>
      <c r="G10" s="11">
        <v>0.20729814994330975</v>
      </c>
      <c r="K10" s="4" t="s">
        <v>14</v>
      </c>
      <c r="L10" s="10">
        <v>91264.8</v>
      </c>
      <c r="M10" s="13">
        <v>0.1843926900106676</v>
      </c>
      <c r="N10" s="13">
        <v>6.5096250507668416E-2</v>
      </c>
      <c r="P10" s="39" t="s">
        <v>15</v>
      </c>
      <c r="Q10" s="14">
        <v>5668.2</v>
      </c>
      <c r="R10" s="13">
        <v>0.12665474060822901</v>
      </c>
      <c r="S10" s="15">
        <v>4.8264226587950276E-3</v>
      </c>
      <c r="U10" s="33" t="s">
        <v>24</v>
      </c>
      <c r="V10" s="30">
        <v>99.412350000000004</v>
      </c>
      <c r="W10" s="31">
        <v>-0.37403007178869785</v>
      </c>
      <c r="X10" s="31">
        <f t="shared" si="0"/>
        <v>-0.3309311540999873</v>
      </c>
    </row>
    <row r="11" spans="1:24" ht="12" customHeight="1" x14ac:dyDescent="0.15">
      <c r="A11" s="23" t="s">
        <v>53</v>
      </c>
      <c r="B11" s="14">
        <v>138975.79999999999</v>
      </c>
      <c r="C11" s="17">
        <v>0.34135908161709194</v>
      </c>
      <c r="D11" s="7"/>
      <c r="E11" s="7"/>
      <c r="F11" s="7"/>
      <c r="G11" s="7"/>
      <c r="K11" s="4" t="s">
        <v>16</v>
      </c>
      <c r="L11" s="10">
        <v>14890.2</v>
      </c>
      <c r="M11" s="13">
        <v>0.12366995185414376</v>
      </c>
      <c r="N11" s="13">
        <v>1.0620701401956551E-2</v>
      </c>
      <c r="P11" s="39" t="s">
        <v>17</v>
      </c>
      <c r="Q11" s="14">
        <v>15698.2</v>
      </c>
      <c r="R11" s="13">
        <v>0.11839218033113919</v>
      </c>
      <c r="S11" s="15">
        <v>1.3366879817631013E-2</v>
      </c>
      <c r="U11" s="29" t="s">
        <v>111</v>
      </c>
      <c r="V11" s="30">
        <v>62.632824999999997</v>
      </c>
      <c r="W11" s="31">
        <v>-0.57840430906154261</v>
      </c>
      <c r="X11" s="31">
        <f t="shared" si="0"/>
        <v>-0.36996937503237781</v>
      </c>
    </row>
    <row r="12" spans="1:24" ht="12" customHeight="1" x14ac:dyDescent="0.15">
      <c r="A12" s="24" t="s">
        <v>7</v>
      </c>
      <c r="B12" s="14">
        <v>130757.4</v>
      </c>
      <c r="C12" s="17">
        <v>0.17228524860006122</v>
      </c>
      <c r="D12" s="7"/>
      <c r="E12" s="7"/>
      <c r="F12" s="7"/>
      <c r="G12" s="7"/>
      <c r="K12" s="4" t="s">
        <v>19</v>
      </c>
      <c r="L12" s="10">
        <v>83710</v>
      </c>
      <c r="M12" s="13">
        <v>7.7138063081610753E-2</v>
      </c>
      <c r="N12" s="13">
        <v>5.97076543201423E-2</v>
      </c>
      <c r="P12" s="39" t="s">
        <v>20</v>
      </c>
      <c r="Q12" s="14">
        <v>4009.8</v>
      </c>
      <c r="R12" s="13">
        <v>0.19531389733500282</v>
      </c>
      <c r="S12" s="15">
        <v>3.4143095828016484E-3</v>
      </c>
      <c r="U12" s="34" t="s">
        <v>30</v>
      </c>
      <c r="V12" s="30">
        <v>64.720780000000005</v>
      </c>
      <c r="W12" s="31">
        <v>-0.58213837399746615</v>
      </c>
      <c r="X12" s="31">
        <f t="shared" si="0"/>
        <v>3.3336433411713662E-2</v>
      </c>
    </row>
    <row r="13" spans="1:24" ht="12" customHeight="1" x14ac:dyDescent="0.15">
      <c r="A13" s="18"/>
      <c r="K13" s="4" t="s">
        <v>22</v>
      </c>
      <c r="L13" s="10">
        <v>29838.6</v>
      </c>
      <c r="M13" s="13">
        <v>9.9092395868632943E-2</v>
      </c>
      <c r="N13" s="13">
        <v>2.1282914994588436E-2</v>
      </c>
      <c r="P13" s="39" t="s">
        <v>23</v>
      </c>
      <c r="Q13" s="14">
        <v>5211.2</v>
      </c>
      <c r="R13" s="13">
        <v>0.20999349865329231</v>
      </c>
      <c r="S13" s="15">
        <v>4.4372911611292205E-3</v>
      </c>
      <c r="U13" s="34" t="s">
        <v>33</v>
      </c>
      <c r="V13" s="30">
        <v>73.316599999999994</v>
      </c>
      <c r="W13" s="31">
        <v>-0.5196407385558206</v>
      </c>
      <c r="X13" s="31">
        <f t="shared" si="0"/>
        <v>0.13281391231687856</v>
      </c>
    </row>
    <row r="14" spans="1:24" ht="12" customHeight="1" x14ac:dyDescent="0.15">
      <c r="K14" s="4" t="s">
        <v>25</v>
      </c>
      <c r="L14" s="10">
        <v>244502</v>
      </c>
      <c r="M14" s="13">
        <v>0.15300784038918058</v>
      </c>
      <c r="N14" s="13">
        <v>0.17439542344502965</v>
      </c>
      <c r="P14" s="39" t="s">
        <v>26</v>
      </c>
      <c r="Q14" s="14">
        <v>8438.2000000000007</v>
      </c>
      <c r="R14" s="13">
        <v>0.10714285714285721</v>
      </c>
      <c r="S14" s="15">
        <v>7.1850533995702704E-3</v>
      </c>
      <c r="U14" s="38" t="s">
        <v>112</v>
      </c>
      <c r="V14" s="30">
        <v>70.727500000000006</v>
      </c>
      <c r="W14" s="31">
        <v>-0.46782846200438666</v>
      </c>
      <c r="X14" s="31">
        <f t="shared" si="0"/>
        <v>-3.5313967096128107E-2</v>
      </c>
    </row>
    <row r="15" spans="1:24" ht="12" customHeight="1" x14ac:dyDescent="0.15">
      <c r="K15" s="4" t="s">
        <v>28</v>
      </c>
      <c r="L15" s="10">
        <v>35125.199999999997</v>
      </c>
      <c r="M15" s="13">
        <v>5.1312749170926653E-2</v>
      </c>
      <c r="N15" s="13">
        <v>2.5053676974386121E-2</v>
      </c>
      <c r="P15" s="39" t="s">
        <v>29</v>
      </c>
      <c r="Q15" s="14">
        <v>20546.400000000001</v>
      </c>
      <c r="R15" s="13">
        <v>7.1229705633935048E-2</v>
      </c>
      <c r="S15" s="15">
        <v>1.7495079657857196E-2</v>
      </c>
      <c r="U15" s="38" t="s">
        <v>113</v>
      </c>
      <c r="V15" s="30">
        <v>68.936599999999999</v>
      </c>
      <c r="W15" s="31">
        <v>-0.55544731386491897</v>
      </c>
      <c r="X15" s="31">
        <f t="shared" si="0"/>
        <v>-2.5321126860132326E-2</v>
      </c>
    </row>
    <row r="16" spans="1:24" ht="12" customHeight="1" x14ac:dyDescent="0.15">
      <c r="K16" s="4" t="s">
        <v>31</v>
      </c>
      <c r="L16" s="10">
        <v>9365.6</v>
      </c>
      <c r="M16" s="13">
        <v>0.11854771288665944</v>
      </c>
      <c r="N16" s="13">
        <v>6.6801816664762243E-3</v>
      </c>
      <c r="P16" s="39" t="s">
        <v>32</v>
      </c>
      <c r="Q16" s="14">
        <v>13796</v>
      </c>
      <c r="R16" s="13">
        <v>7.8739541793728884E-2</v>
      </c>
      <c r="S16" s="15">
        <v>1.1747173176799726E-2</v>
      </c>
      <c r="U16" s="34" t="s">
        <v>41</v>
      </c>
      <c r="V16" s="30">
        <v>76.791799999999995</v>
      </c>
      <c r="W16" s="31">
        <v>-0.48935331918596969</v>
      </c>
      <c r="X16" s="31">
        <f t="shared" si="0"/>
        <v>0.11394817847123284</v>
      </c>
    </row>
    <row r="17" spans="11:24" ht="12" customHeight="1" x14ac:dyDescent="0.15">
      <c r="K17" s="4" t="s">
        <v>34</v>
      </c>
      <c r="L17" s="10">
        <v>56425.599999999999</v>
      </c>
      <c r="M17" s="13">
        <v>0.13468924826756856</v>
      </c>
      <c r="N17" s="13">
        <v>4.0246568147253865E-2</v>
      </c>
      <c r="P17" s="39" t="s">
        <v>35</v>
      </c>
      <c r="Q17" s="14">
        <v>18278.400000000001</v>
      </c>
      <c r="R17" s="13">
        <v>0.15276043440420795</v>
      </c>
      <c r="S17" s="15">
        <v>1.5563897520644833E-2</v>
      </c>
      <c r="U17" s="34" t="s">
        <v>44</v>
      </c>
      <c r="V17" s="30">
        <v>86.370360000000005</v>
      </c>
      <c r="W17" s="31">
        <v>-0.44245865863032408</v>
      </c>
      <c r="X17" s="31">
        <f t="shared" si="0"/>
        <v>0.12473415130261323</v>
      </c>
    </row>
    <row r="18" spans="11:24" ht="12" customHeight="1" x14ac:dyDescent="0.15">
      <c r="K18" s="4" t="s">
        <v>120</v>
      </c>
      <c r="L18" s="10">
        <v>57266</v>
      </c>
      <c r="M18" s="13">
        <v>0.27891551466154496</v>
      </c>
      <c r="N18" s="13">
        <v>4.0845998474462658E-2</v>
      </c>
      <c r="P18" s="39" t="s">
        <v>37</v>
      </c>
      <c r="Q18" s="14">
        <v>75416.800000000003</v>
      </c>
      <c r="R18" s="13">
        <v>0.10009189701699372</v>
      </c>
      <c r="S18" s="15">
        <v>6.421674471151563E-2</v>
      </c>
      <c r="U18" s="34" t="s">
        <v>47</v>
      </c>
      <c r="V18" s="30">
        <v>81.118724999999998</v>
      </c>
      <c r="W18" s="31">
        <v>-0.43381637214930224</v>
      </c>
      <c r="X18" s="31">
        <f t="shared" si="0"/>
        <v>-6.0803671537319137E-2</v>
      </c>
    </row>
    <row r="19" spans="11:24" ht="12" customHeight="1" x14ac:dyDescent="0.15">
      <c r="K19" s="4" t="s">
        <v>39</v>
      </c>
      <c r="L19" s="10">
        <v>812.6</v>
      </c>
      <c r="M19" s="13">
        <v>-8.056640625E-3</v>
      </c>
      <c r="N19" s="13">
        <v>5.7960148011644531E-4</v>
      </c>
      <c r="P19" s="39" t="s">
        <v>40</v>
      </c>
      <c r="Q19" s="14">
        <v>65428.800000000003</v>
      </c>
      <c r="R19" s="13">
        <v>0.12065935646973003</v>
      </c>
      <c r="S19" s="15">
        <v>5.5712050184850238E-2</v>
      </c>
      <c r="U19" s="29" t="s">
        <v>106</v>
      </c>
      <c r="V19" s="30">
        <v>84.836200000000005</v>
      </c>
      <c r="W19" s="31">
        <v>-0.41899999999999998</v>
      </c>
      <c r="X19" s="31">
        <f t="shared" si="0"/>
        <v>4.5827581732824418E-2</v>
      </c>
    </row>
    <row r="20" spans="11:24" ht="12" customHeight="1" x14ac:dyDescent="0.15">
      <c r="K20" s="4" t="s">
        <v>42</v>
      </c>
      <c r="L20" s="10">
        <v>13051.4</v>
      </c>
      <c r="M20" s="13">
        <v>3.0460459828195896E-2</v>
      </c>
      <c r="N20" s="13">
        <v>9.3091444223378939E-3</v>
      </c>
      <c r="P20" s="39" t="s">
        <v>43</v>
      </c>
      <c r="Q20" s="14">
        <v>207801.8</v>
      </c>
      <c r="R20" s="13">
        <v>0.11506059266191304</v>
      </c>
      <c r="S20" s="15">
        <v>0.17694141280448689</v>
      </c>
      <c r="U20" s="33" t="s">
        <v>18</v>
      </c>
      <c r="V20" s="30">
        <v>88.342100000000002</v>
      </c>
      <c r="W20" s="31">
        <v>-0.46300000000000002</v>
      </c>
      <c r="X20" s="31">
        <f t="shared" si="0"/>
        <v>4.1325519059080884E-2</v>
      </c>
    </row>
    <row r="21" spans="11:24" ht="12" customHeight="1" x14ac:dyDescent="0.15">
      <c r="K21" s="4" t="s">
        <v>45</v>
      </c>
      <c r="L21" s="10">
        <v>11508.4</v>
      </c>
      <c r="M21" s="13">
        <v>-5.1495071374410784E-2</v>
      </c>
      <c r="N21" s="13">
        <v>8.2085720819248063E-3</v>
      </c>
      <c r="P21" s="39" t="s">
        <v>46</v>
      </c>
      <c r="Q21" s="14">
        <v>98929</v>
      </c>
      <c r="R21" s="13">
        <v>8.7177266743006854E-2</v>
      </c>
      <c r="S21" s="15">
        <v>8.4237177095362423E-2</v>
      </c>
      <c r="U21" s="33" t="s">
        <v>21</v>
      </c>
      <c r="V21" s="30">
        <v>88.698599999999999</v>
      </c>
      <c r="W21" s="31">
        <v>-0.40300000000000002</v>
      </c>
      <c r="X21" s="31">
        <f t="shared" si="0"/>
        <v>4.0354485573694809E-3</v>
      </c>
    </row>
    <row r="22" spans="11:24" ht="12" customHeight="1" x14ac:dyDescent="0.15">
      <c r="K22" s="4" t="s">
        <v>48</v>
      </c>
      <c r="L22" s="10">
        <v>98835.6</v>
      </c>
      <c r="M22" s="13">
        <v>-3.6333144829468922E-2</v>
      </c>
      <c r="N22" s="13">
        <v>7.0496258981290846E-2</v>
      </c>
      <c r="P22" s="39" t="s">
        <v>49</v>
      </c>
      <c r="Q22" s="14">
        <v>12187.4</v>
      </c>
      <c r="R22" s="13">
        <v>0.20378894134845216</v>
      </c>
      <c r="S22" s="15">
        <v>1.0377464364665771E-2</v>
      </c>
      <c r="U22" s="33" t="s">
        <v>24</v>
      </c>
      <c r="V22" s="30">
        <v>86.123699999999999</v>
      </c>
      <c r="W22" s="31">
        <v>-0.13367177216915205</v>
      </c>
      <c r="X22" s="31">
        <f t="shared" si="0"/>
        <v>-2.9029770481157513E-2</v>
      </c>
    </row>
    <row r="23" spans="11:24" ht="12" customHeight="1" x14ac:dyDescent="0.15">
      <c r="K23" s="4" t="s">
        <v>50</v>
      </c>
      <c r="L23" s="10">
        <v>27760.6</v>
      </c>
      <c r="M23" s="13">
        <v>6.5142655432263608E-2</v>
      </c>
      <c r="N23" s="13">
        <v>1.9800744337829915E-2</v>
      </c>
      <c r="P23" s="39" t="s">
        <v>51</v>
      </c>
      <c r="Q23" s="14">
        <v>9474.4</v>
      </c>
      <c r="R23" s="13">
        <v>0.20613097056726759</v>
      </c>
      <c r="S23" s="15">
        <v>8.0673686246934845E-3</v>
      </c>
      <c r="U23" s="33" t="s">
        <v>27</v>
      </c>
      <c r="V23" s="30">
        <v>80.461399999999998</v>
      </c>
      <c r="W23" s="31">
        <v>0.28465161838061698</v>
      </c>
      <c r="X23" s="31">
        <f t="shared" si="0"/>
        <v>-6.5746130275406212E-2</v>
      </c>
    </row>
    <row r="24" spans="11:24" ht="12" customHeight="1" x14ac:dyDescent="0.15">
      <c r="K24" s="4" t="s">
        <v>53</v>
      </c>
      <c r="L24" s="10">
        <v>138975.79999999999</v>
      </c>
      <c r="M24" s="13">
        <v>0.34135908161709194</v>
      </c>
      <c r="N24" s="13">
        <v>9.9126974378989735E-2</v>
      </c>
      <c r="P24" s="39" t="s">
        <v>54</v>
      </c>
      <c r="Q24" s="14">
        <v>10143.6</v>
      </c>
      <c r="R24" s="13">
        <v>0.22738492812545386</v>
      </c>
      <c r="S24" s="15">
        <v>8.6371865639450346E-3</v>
      </c>
      <c r="U24" s="34" t="s">
        <v>30</v>
      </c>
      <c r="V24" s="30">
        <v>83.302475000000001</v>
      </c>
      <c r="W24" s="31">
        <v>0.28710554786268028</v>
      </c>
      <c r="X24" s="31">
        <f t="shared" si="0"/>
        <v>3.5309788296002953E-2</v>
      </c>
    </row>
    <row r="25" spans="11:24" ht="12" customHeight="1" x14ac:dyDescent="0.15">
      <c r="K25" s="4" t="s">
        <v>56</v>
      </c>
      <c r="L25" s="10">
        <v>17814.599999999999</v>
      </c>
      <c r="M25" s="13">
        <v>9.5581904504194126E-2</v>
      </c>
      <c r="N25" s="13">
        <v>1.2706581993209974E-2</v>
      </c>
      <c r="P25" s="39" t="s">
        <v>57</v>
      </c>
      <c r="Q25" s="14">
        <v>6164.6</v>
      </c>
      <c r="R25" s="13">
        <v>0.28804847471792727</v>
      </c>
      <c r="S25" s="15">
        <v>5.2491029114018258E-3</v>
      </c>
      <c r="U25" s="34" t="s">
        <v>33</v>
      </c>
      <c r="V25" s="30">
        <v>86.104550000000003</v>
      </c>
      <c r="W25" s="31">
        <v>0.17442093604995312</v>
      </c>
      <c r="X25" s="31">
        <f t="shared" si="0"/>
        <v>3.3637355912894629E-2</v>
      </c>
    </row>
    <row r="26" spans="11:24" ht="12" customHeight="1" x14ac:dyDescent="0.15">
      <c r="K26" s="4" t="s">
        <v>58</v>
      </c>
      <c r="L26" s="10">
        <v>17206</v>
      </c>
      <c r="M26" s="13">
        <v>-9.4449648958453869E-2</v>
      </c>
      <c r="N26" s="13">
        <v>1.2272487160821507E-2</v>
      </c>
      <c r="P26" s="39" t="s">
        <v>59</v>
      </c>
      <c r="Q26" s="14">
        <v>7362</v>
      </c>
      <c r="R26" s="13">
        <v>0.20341310317771666</v>
      </c>
      <c r="S26" s="15">
        <v>6.2686785247607693E-3</v>
      </c>
      <c r="U26" s="34" t="s">
        <v>36</v>
      </c>
      <c r="V26" s="30">
        <v>92.137640000000005</v>
      </c>
      <c r="W26" s="31">
        <v>0.30271382571917616</v>
      </c>
      <c r="X26" s="31">
        <f t="shared" si="0"/>
        <v>7.0067028978143542E-2</v>
      </c>
    </row>
    <row r="27" spans="11:24" ht="12" customHeight="1" x14ac:dyDescent="0.15">
      <c r="K27" s="4" t="s">
        <v>55</v>
      </c>
      <c r="L27" s="10">
        <v>162321.20000000001</v>
      </c>
      <c r="M27" s="13">
        <v>0.1012293080054274</v>
      </c>
      <c r="N27" s="13">
        <v>0.11577849836854238</v>
      </c>
      <c r="P27" s="39" t="s">
        <v>60</v>
      </c>
      <c r="Q27" s="14">
        <v>13455.4</v>
      </c>
      <c r="R27" s="13">
        <v>0.19406137408373714</v>
      </c>
      <c r="S27" s="15">
        <v>1.1457155259721007E-2</v>
      </c>
      <c r="U27" s="34" t="s">
        <v>38</v>
      </c>
      <c r="V27" s="35">
        <v>94.471450000000004</v>
      </c>
      <c r="W27" s="31">
        <v>0.370410141198528</v>
      </c>
      <c r="X27" s="31">
        <f t="shared" si="0"/>
        <v>2.5329604708781428E-2</v>
      </c>
    </row>
    <row r="28" spans="11:24" ht="12" customHeight="1" x14ac:dyDescent="0.15">
      <c r="K28" s="4" t="s">
        <v>61</v>
      </c>
      <c r="L28" s="10">
        <v>603</v>
      </c>
      <c r="M28" s="13">
        <v>0.39777468706536867</v>
      </c>
      <c r="N28" s="13">
        <v>4.3010053225475816E-4</v>
      </c>
      <c r="P28" s="39" t="s">
        <v>62</v>
      </c>
      <c r="Q28" s="14">
        <v>16028.6</v>
      </c>
      <c r="R28" s="13">
        <v>6.4754414167851326E-2</v>
      </c>
      <c r="S28" s="15">
        <v>1.3648212524039728E-2</v>
      </c>
      <c r="U28" s="33" t="s">
        <v>41</v>
      </c>
      <c r="V28" s="36">
        <v>92.290424999999999</v>
      </c>
      <c r="W28" s="37">
        <v>0.20182734473429753</v>
      </c>
      <c r="X28" s="31">
        <f t="shared" si="0"/>
        <v>-2.3086604471509675E-2</v>
      </c>
    </row>
    <row r="29" spans="11:24" ht="12" customHeight="1" x14ac:dyDescent="0.15">
      <c r="K29" s="4" t="s">
        <v>63</v>
      </c>
      <c r="L29" s="10">
        <v>1260.5999999999999</v>
      </c>
      <c r="M29" s="13">
        <v>7.8173109818679309E-2</v>
      </c>
      <c r="N29" s="13">
        <v>8.9914549081318096E-4</v>
      </c>
      <c r="P29" s="39" t="s">
        <v>64</v>
      </c>
      <c r="Q29" s="14">
        <v>36549.4</v>
      </c>
      <c r="R29" s="13">
        <v>0.16832461737140236</v>
      </c>
      <c r="S29" s="15">
        <v>3.1121494006097702E-2</v>
      </c>
      <c r="U29" s="33" t="s">
        <v>44</v>
      </c>
      <c r="V29" s="36">
        <v>109.2</v>
      </c>
      <c r="W29" s="37">
        <v>0.26500000000000001</v>
      </c>
      <c r="X29" s="31">
        <f t="shared" ref="X29:X30" si="1">V29/V28-1</f>
        <v>0.18322133634122939</v>
      </c>
    </row>
    <row r="30" spans="11:24" ht="12" customHeight="1" x14ac:dyDescent="0.15">
      <c r="P30" s="39" t="s">
        <v>65</v>
      </c>
      <c r="Q30" s="14">
        <v>69985.2</v>
      </c>
      <c r="R30" s="13">
        <v>7.1916287077001151E-2</v>
      </c>
      <c r="S30" s="15">
        <v>5.9591784880614965E-2</v>
      </c>
      <c r="U30" s="34" t="s">
        <v>47</v>
      </c>
      <c r="V30" s="30">
        <v>103.0175</v>
      </c>
      <c r="W30" s="31">
        <v>0.27</v>
      </c>
      <c r="X30" s="31">
        <f t="shared" si="1"/>
        <v>-5.6616300366300387E-2</v>
      </c>
    </row>
    <row r="31" spans="11:24" ht="12" customHeight="1" x14ac:dyDescent="0.15">
      <c r="K31" s="1" t="s">
        <v>10</v>
      </c>
      <c r="P31" s="39" t="s">
        <v>66</v>
      </c>
      <c r="Q31" s="14">
        <v>15103.2</v>
      </c>
      <c r="R31" s="13">
        <v>0.10006263929960535</v>
      </c>
      <c r="S31" s="15">
        <v>1.2860242528547523E-2</v>
      </c>
      <c r="U31" s="29" t="s">
        <v>108</v>
      </c>
      <c r="V31" s="30">
        <v>110.0468</v>
      </c>
      <c r="W31" s="31">
        <v>0.29699999999999999</v>
      </c>
      <c r="X31" s="31">
        <f t="shared" ref="X31:X32" si="2">V31/V30-1</f>
        <v>6.8234037906180989E-2</v>
      </c>
    </row>
    <row r="32" spans="11:24" ht="12" customHeight="1" x14ac:dyDescent="0.15">
      <c r="K32" s="8"/>
      <c r="L32" s="9" t="s">
        <v>3</v>
      </c>
      <c r="M32" s="8" t="s">
        <v>2</v>
      </c>
      <c r="N32" s="9" t="s">
        <v>4</v>
      </c>
      <c r="P32" s="39" t="s">
        <v>67</v>
      </c>
      <c r="Q32" s="14">
        <v>12596.8</v>
      </c>
      <c r="R32" s="13">
        <v>6.6766030961010747E-2</v>
      </c>
      <c r="S32" s="15">
        <v>1.0726064879204899E-2</v>
      </c>
      <c r="U32" s="33" t="s">
        <v>18</v>
      </c>
      <c r="V32" s="35">
        <v>120.90170000000001</v>
      </c>
      <c r="W32" s="31">
        <v>0.36899999999999999</v>
      </c>
      <c r="X32" s="31">
        <f t="shared" si="2"/>
        <v>9.8638942704376786E-2</v>
      </c>
    </row>
    <row r="33" spans="11:24" ht="12" customHeight="1" x14ac:dyDescent="0.15">
      <c r="K33" s="4" t="s">
        <v>5</v>
      </c>
      <c r="L33" s="10">
        <v>1161095.8</v>
      </c>
      <c r="M33" s="13">
        <v>0.13189450638751121</v>
      </c>
      <c r="N33" s="13">
        <v>0.99999999999999989</v>
      </c>
      <c r="P33" s="39" t="s">
        <v>68</v>
      </c>
      <c r="Q33" s="14">
        <v>26825.200000000001</v>
      </c>
      <c r="R33" s="13">
        <v>0.16750084868953641</v>
      </c>
      <c r="S33" s="15">
        <v>2.2841422869113365E-2</v>
      </c>
      <c r="U33" s="33" t="s">
        <v>21</v>
      </c>
      <c r="V33" s="30">
        <v>131.34295</v>
      </c>
      <c r="W33" s="31">
        <v>0.48077816335319845</v>
      </c>
      <c r="X33" s="31">
        <f t="shared" ref="X33" si="3">V33/V32-1</f>
        <v>8.6361482096612319E-2</v>
      </c>
    </row>
    <row r="34" spans="11:24" ht="12" customHeight="1" x14ac:dyDescent="0.15">
      <c r="K34" s="4" t="s">
        <v>69</v>
      </c>
      <c r="L34" s="10">
        <v>254984.4</v>
      </c>
      <c r="M34" s="13">
        <v>0.18927294131255246</v>
      </c>
      <c r="N34" s="13">
        <v>0.21960668533983155</v>
      </c>
      <c r="P34" s="39" t="s">
        <v>70</v>
      </c>
      <c r="Q34" s="14">
        <v>104934.6</v>
      </c>
      <c r="R34" s="13">
        <v>6.7856219712496335E-2</v>
      </c>
      <c r="S34" s="15">
        <v>8.9350892899261278E-2</v>
      </c>
      <c r="U34" s="33" t="s">
        <v>24</v>
      </c>
      <c r="V34" s="30">
        <v>137.760075</v>
      </c>
      <c r="W34" s="31">
        <v>0.5995601095981391</v>
      </c>
      <c r="X34" s="31">
        <f t="shared" ref="X34:X35" si="4">V34/V33-1</f>
        <v>4.8857780337657974E-2</v>
      </c>
    </row>
    <row r="35" spans="11:24" ht="12" customHeight="1" x14ac:dyDescent="0.15">
      <c r="K35" s="4" t="s">
        <v>71</v>
      </c>
      <c r="L35" s="10">
        <v>835620.4</v>
      </c>
      <c r="M35" s="13">
        <v>0.10971044648154948</v>
      </c>
      <c r="N35" s="13">
        <v>0.71968256193847224</v>
      </c>
      <c r="P35" s="39" t="s">
        <v>72</v>
      </c>
      <c r="Q35" s="14">
        <v>50220.800000000003</v>
      </c>
      <c r="R35" s="13">
        <v>4.1519075547296946E-2</v>
      </c>
      <c r="S35" s="15">
        <v>4.2762571374124647E-2</v>
      </c>
      <c r="U35" s="41" t="s">
        <v>27</v>
      </c>
      <c r="V35" s="42">
        <v>119.71614</v>
      </c>
      <c r="W35" s="43">
        <v>0.48787119680800806</v>
      </c>
      <c r="X35" s="40">
        <f t="shared" si="4"/>
        <v>-0.13098087381267765</v>
      </c>
    </row>
    <row r="36" spans="11:24" ht="12" customHeight="1" x14ac:dyDescent="0.15">
      <c r="K36" s="4" t="s">
        <v>73</v>
      </c>
      <c r="L36" s="10">
        <v>70491</v>
      </c>
      <c r="M36" s="13">
        <v>0.20729814994330975</v>
      </c>
      <c r="N36" s="13">
        <v>6.0710752721696175E-2</v>
      </c>
      <c r="P36" s="39" t="s">
        <v>74</v>
      </c>
      <c r="Q36" s="14">
        <v>11103.6</v>
      </c>
      <c r="R36" s="13">
        <v>0.14898901053415847</v>
      </c>
      <c r="S36" s="15">
        <v>9.4546181564158765E-3</v>
      </c>
      <c r="U36" s="44" t="s">
        <v>30</v>
      </c>
      <c r="V36" s="45">
        <v>123.24105</v>
      </c>
      <c r="W36" s="46">
        <v>0.47944043679374482</v>
      </c>
      <c r="X36" s="31">
        <f t="shared" ref="X36" si="5">V36/V35-1</f>
        <v>2.944389954437221E-2</v>
      </c>
    </row>
    <row r="37" spans="11:24" ht="12" customHeight="1" x14ac:dyDescent="0.15">
      <c r="P37" s="39" t="s">
        <v>75</v>
      </c>
      <c r="Q37" s="14">
        <v>5681.2</v>
      </c>
      <c r="R37" s="13">
        <v>5.4260688836104354E-2</v>
      </c>
      <c r="S37" s="15">
        <v>4.8374920449430698E-3</v>
      </c>
      <c r="U37" s="44" t="s">
        <v>33</v>
      </c>
      <c r="V37" s="45">
        <v>122.6232</v>
      </c>
      <c r="W37" s="46">
        <v>0.42411986358444476</v>
      </c>
      <c r="X37" s="31">
        <f t="shared" ref="X37" si="6">V37/V36-1</f>
        <v>-5.0133457967130868E-3</v>
      </c>
    </row>
    <row r="38" spans="11:24" ht="12" customHeight="1" x14ac:dyDescent="0.15">
      <c r="K38" s="1" t="s">
        <v>109</v>
      </c>
      <c r="P38" s="39" t="s">
        <v>76</v>
      </c>
      <c r="Q38" s="14">
        <v>3294</v>
      </c>
      <c r="R38" s="13">
        <v>0.20096252005250093</v>
      </c>
      <c r="S38" s="15">
        <v>2.8048121516655766E-3</v>
      </c>
      <c r="U38" s="44" t="s">
        <v>36</v>
      </c>
      <c r="V38" s="45">
        <v>124.21118</v>
      </c>
      <c r="W38" s="46">
        <v>0.34810463997124308</v>
      </c>
      <c r="X38" s="31">
        <f t="shared" ref="X38:X43" si="7">V38/V37-1</f>
        <v>1.2950077962408324E-2</v>
      </c>
    </row>
    <row r="39" spans="11:24" ht="12" customHeight="1" x14ac:dyDescent="0.15">
      <c r="K39" s="8"/>
      <c r="L39" s="9" t="s">
        <v>3</v>
      </c>
      <c r="M39" s="8" t="s">
        <v>2</v>
      </c>
      <c r="N39" s="9" t="s">
        <v>4</v>
      </c>
      <c r="P39" s="39" t="s">
        <v>77</v>
      </c>
      <c r="Q39" s="14">
        <v>3975.8</v>
      </c>
      <c r="R39" s="13">
        <v>0.17606342069455128</v>
      </c>
      <c r="S39" s="15">
        <v>3.385358880568306E-3</v>
      </c>
      <c r="U39" s="44" t="s">
        <v>38</v>
      </c>
      <c r="V39" s="45">
        <v>124.968825</v>
      </c>
      <c r="W39" s="46">
        <v>0.32282107451510478</v>
      </c>
      <c r="X39" s="31">
        <f t="shared" si="7"/>
        <v>6.0996522213216942E-3</v>
      </c>
    </row>
    <row r="40" spans="11:24" ht="12" customHeight="1" x14ac:dyDescent="0.15">
      <c r="K40" s="4" t="s">
        <v>114</v>
      </c>
      <c r="L40" s="19">
        <v>1174410.2000000002</v>
      </c>
      <c r="M40" s="15">
        <v>0.12091005958409884</v>
      </c>
      <c r="N40" s="15">
        <v>1</v>
      </c>
      <c r="P40" s="39" t="s">
        <v>78</v>
      </c>
      <c r="Q40" s="14">
        <v>15129.8</v>
      </c>
      <c r="R40" s="13">
        <v>0.23000504040453307</v>
      </c>
      <c r="S40" s="15">
        <v>1.2882892195588901E-2</v>
      </c>
      <c r="U40" s="44" t="s">
        <v>41</v>
      </c>
      <c r="V40" s="45">
        <v>132.5</v>
      </c>
      <c r="W40" s="46">
        <v>0.435</v>
      </c>
      <c r="X40" s="31">
        <f t="shared" si="7"/>
        <v>6.0264429948829301E-2</v>
      </c>
    </row>
    <row r="41" spans="11:24" ht="12" customHeight="1" x14ac:dyDescent="0.15">
      <c r="K41" s="4" t="s">
        <v>79</v>
      </c>
      <c r="L41" s="19">
        <v>80246.2</v>
      </c>
      <c r="M41" s="15">
        <v>0.13057848910930114</v>
      </c>
      <c r="N41" s="15">
        <v>6.8328936516389244E-2</v>
      </c>
      <c r="P41" s="39" t="s">
        <v>80</v>
      </c>
      <c r="Q41" s="14">
        <v>21081.200000000001</v>
      </c>
      <c r="R41" s="13">
        <v>0.14551817075291251</v>
      </c>
      <c r="S41" s="15">
        <v>1.795045717416283E-2</v>
      </c>
      <c r="U41" s="44" t="s">
        <v>44</v>
      </c>
      <c r="V41" s="45">
        <v>137.46449999999999</v>
      </c>
      <c r="W41" s="46">
        <v>0.2584299996484638</v>
      </c>
      <c r="X41" s="31">
        <f t="shared" si="7"/>
        <v>3.7467924528301833E-2</v>
      </c>
    </row>
    <row r="42" spans="11:24" ht="12" customHeight="1" x14ac:dyDescent="0.15">
      <c r="K42" s="4" t="s">
        <v>81</v>
      </c>
      <c r="L42" s="19">
        <v>533202</v>
      </c>
      <c r="M42" s="15">
        <v>0.11169350399807842</v>
      </c>
      <c r="N42" s="15">
        <v>0.45401683330066445</v>
      </c>
      <c r="P42" s="39" t="s">
        <v>82</v>
      </c>
      <c r="Q42" s="14">
        <v>8463.6</v>
      </c>
      <c r="R42" s="13">
        <v>0.16800529932930375</v>
      </c>
      <c r="S42" s="15">
        <v>7.2066812771210608E-3</v>
      </c>
      <c r="U42" s="44" t="s">
        <v>47</v>
      </c>
      <c r="V42" s="45">
        <v>130.02420000000001</v>
      </c>
      <c r="W42" s="46">
        <v>0.26200000000000001</v>
      </c>
      <c r="X42" s="31">
        <f t="shared" si="7"/>
        <v>-5.4125246881922107E-2</v>
      </c>
    </row>
    <row r="43" spans="11:24" ht="12" customHeight="1" x14ac:dyDescent="0.15">
      <c r="K43" s="4" t="s">
        <v>83</v>
      </c>
      <c r="L43" s="19">
        <v>163449</v>
      </c>
      <c r="M43" s="15">
        <v>0.11750677892169015</v>
      </c>
      <c r="N43" s="15">
        <v>0.13917539203934026</v>
      </c>
      <c r="P43" s="39" t="s">
        <v>84</v>
      </c>
      <c r="Q43" s="14">
        <v>4413.2</v>
      </c>
      <c r="R43" s="13">
        <v>0.25310920551990446</v>
      </c>
      <c r="S43" s="15">
        <v>3.7578011498878329E-3</v>
      </c>
      <c r="U43" s="29" t="s">
        <v>115</v>
      </c>
      <c r="V43" s="45">
        <v>129.07586000000001</v>
      </c>
      <c r="W43" s="46">
        <v>0.17291831217929543</v>
      </c>
      <c r="X43" s="31">
        <f t="shared" si="7"/>
        <v>-7.2935653516806864E-3</v>
      </c>
    </row>
    <row r="44" spans="11:24" ht="12" customHeight="1" x14ac:dyDescent="0.15">
      <c r="K44" s="4" t="s">
        <v>85</v>
      </c>
      <c r="L44" s="19">
        <v>211362.20000000004</v>
      </c>
      <c r="M44" s="15">
        <v>7.660437136759346E-2</v>
      </c>
      <c r="N44" s="15">
        <v>0.17997306222306317</v>
      </c>
      <c r="P44" s="39" t="s">
        <v>86</v>
      </c>
      <c r="Q44" s="14">
        <v>8546.7999999999993</v>
      </c>
      <c r="R44" s="13">
        <v>0.19119163763066194</v>
      </c>
      <c r="S44" s="15">
        <v>7.2775253484685326E-3</v>
      </c>
      <c r="U44" s="29" t="s">
        <v>116</v>
      </c>
      <c r="V44" s="45">
        <v>134.98179999999999</v>
      </c>
      <c r="W44" s="46">
        <v>0.11645886699690733</v>
      </c>
      <c r="X44" s="31">
        <f t="shared" ref="X44" si="8">V44/V43-1</f>
        <v>4.5755573505378733E-2</v>
      </c>
    </row>
    <row r="45" spans="11:24" ht="12" customHeight="1" x14ac:dyDescent="0.15">
      <c r="K45" s="4" t="s">
        <v>87</v>
      </c>
      <c r="L45" s="19">
        <v>75903.199999999997</v>
      </c>
      <c r="M45" s="15">
        <v>0.1819908932920562</v>
      </c>
      <c r="N45" s="15">
        <v>6.4630910051700852E-2</v>
      </c>
      <c r="P45" s="39" t="s">
        <v>88</v>
      </c>
      <c r="Q45" s="14">
        <v>7408.2</v>
      </c>
      <c r="R45" s="13">
        <v>0.13264838088248765</v>
      </c>
      <c r="S45" s="15">
        <v>6.308017420148429E-3</v>
      </c>
      <c r="U45" s="29" t="s">
        <v>21</v>
      </c>
      <c r="V45" s="45">
        <v>154.107775</v>
      </c>
      <c r="W45" s="46">
        <v>0.17332353963421721</v>
      </c>
      <c r="X45" s="31">
        <f t="shared" ref="X45" si="9">V45/V44-1</f>
        <v>0.14169299120325851</v>
      </c>
    </row>
    <row r="46" spans="11:24" ht="12" customHeight="1" x14ac:dyDescent="0.15">
      <c r="K46" s="4" t="s">
        <v>89</v>
      </c>
      <c r="L46" s="19">
        <v>110247.6</v>
      </c>
      <c r="M46" s="15">
        <v>0.22064411553689589</v>
      </c>
      <c r="N46" s="15">
        <v>9.3874865868842083E-2</v>
      </c>
      <c r="P46" s="39" t="s">
        <v>90</v>
      </c>
      <c r="Q46" s="14">
        <v>3590.6</v>
      </c>
      <c r="R46" s="13">
        <v>0.2357516519823788</v>
      </c>
      <c r="S46" s="15">
        <v>3.0573644540893806E-3</v>
      </c>
      <c r="U46" s="29" t="s">
        <v>24</v>
      </c>
      <c r="V46" s="45">
        <v>151.89202499999999</v>
      </c>
      <c r="W46" s="46">
        <v>0.10258378561422821</v>
      </c>
      <c r="X46" s="31">
        <f t="shared" ref="X46" si="10">V46/V45-1</f>
        <v>-1.437792479970601E-2</v>
      </c>
    </row>
    <row r="47" spans="11:24" ht="12" customHeight="1" x14ac:dyDescent="0.15">
      <c r="L47" s="20"/>
      <c r="M47" s="21"/>
      <c r="N47" s="21"/>
      <c r="P47" s="39" t="s">
        <v>91</v>
      </c>
      <c r="Q47" s="14">
        <v>47742.8</v>
      </c>
      <c r="R47" s="13">
        <v>0.21307626636311894</v>
      </c>
      <c r="S47" s="15">
        <v>4.0652576076059287E-2</v>
      </c>
      <c r="U47" s="29" t="s">
        <v>27</v>
      </c>
      <c r="V47" s="45">
        <v>149.81236000000001</v>
      </c>
      <c r="W47" s="46">
        <v>0.25139651178195366</v>
      </c>
      <c r="X47" s="31">
        <f t="shared" ref="X47" si="11">V47/V46-1</f>
        <v>-1.3691732663383638E-2</v>
      </c>
    </row>
    <row r="48" spans="11:24" ht="12" customHeight="1" x14ac:dyDescent="0.15">
      <c r="K48" s="48" t="s">
        <v>92</v>
      </c>
      <c r="L48" s="48"/>
      <c r="M48" s="48"/>
      <c r="N48" s="48"/>
      <c r="P48" s="39" t="s">
        <v>93</v>
      </c>
      <c r="Q48" s="14">
        <v>6826.2</v>
      </c>
      <c r="R48" s="13">
        <v>0.19854619517505356</v>
      </c>
      <c r="S48" s="15">
        <v>5.8124495172129807E-3</v>
      </c>
      <c r="U48" s="29" t="s">
        <v>30</v>
      </c>
      <c r="V48" s="45">
        <v>144.96135000000001</v>
      </c>
      <c r="W48" s="46">
        <v>0.17624241273504238</v>
      </c>
      <c r="X48" s="31">
        <f t="shared" ref="X48" si="12">V48/V47-1</f>
        <v>-3.2380572604289837E-2</v>
      </c>
    </row>
    <row r="49" spans="1:24" ht="12" customHeight="1" x14ac:dyDescent="0.15">
      <c r="K49" s="48"/>
      <c r="L49" s="48"/>
      <c r="M49" s="48"/>
      <c r="N49" s="48"/>
      <c r="P49" s="39" t="s">
        <v>94</v>
      </c>
      <c r="Q49" s="14">
        <v>7785.6</v>
      </c>
      <c r="R49" s="13">
        <v>0.29101581932146048</v>
      </c>
      <c r="S49" s="15">
        <v>6.6293702149385287E-3</v>
      </c>
      <c r="U49" s="29" t="s">
        <v>33</v>
      </c>
      <c r="V49" s="45">
        <v>148.01349999999999</v>
      </c>
      <c r="W49" s="46">
        <v>0.20705951239243481</v>
      </c>
      <c r="X49" s="31">
        <f t="shared" ref="X49" si="13">V49/V48-1</f>
        <v>2.1054922570740375E-2</v>
      </c>
    </row>
    <row r="50" spans="1:24" ht="12" customHeight="1" x14ac:dyDescent="0.15">
      <c r="K50" s="48"/>
      <c r="L50" s="48"/>
      <c r="M50" s="48"/>
      <c r="N50" s="48"/>
      <c r="P50" s="39" t="s">
        <v>95</v>
      </c>
      <c r="Q50" s="14">
        <v>14617</v>
      </c>
      <c r="R50" s="13">
        <v>0.22743227583427106</v>
      </c>
      <c r="S50" s="15">
        <v>1.2446247486610726E-2</v>
      </c>
      <c r="U50" s="29" t="s">
        <v>36</v>
      </c>
      <c r="V50" s="45">
        <v>140.19999999999999</v>
      </c>
      <c r="W50" s="46">
        <v>0.129</v>
      </c>
      <c r="X50" s="31">
        <f t="shared" ref="X50" si="14">V50/V49-1</f>
        <v>-5.2789103696622264E-2</v>
      </c>
    </row>
    <row r="51" spans="1:24" ht="12" customHeight="1" x14ac:dyDescent="0.15">
      <c r="K51" s="48"/>
      <c r="L51" s="48"/>
      <c r="M51" s="48"/>
      <c r="N51" s="48"/>
      <c r="P51" s="39" t="s">
        <v>96</v>
      </c>
      <c r="Q51" s="14">
        <v>8428.7999999999993</v>
      </c>
      <c r="R51" s="13">
        <v>0.31179381828368657</v>
      </c>
      <c r="S51" s="15">
        <v>7.1770493818939917E-3</v>
      </c>
    </row>
    <row r="52" spans="1:24" ht="12" customHeight="1" x14ac:dyDescent="0.15">
      <c r="K52" s="48"/>
      <c r="L52" s="48"/>
      <c r="M52" s="48"/>
      <c r="N52" s="48"/>
      <c r="P52" s="39" t="s">
        <v>97</v>
      </c>
      <c r="Q52" s="14">
        <v>6715.2</v>
      </c>
      <c r="R52" s="13">
        <v>0.241256931608133</v>
      </c>
      <c r="S52" s="15">
        <v>5.7179339893335393E-3</v>
      </c>
    </row>
    <row r="53" spans="1:24" ht="12" customHeight="1" x14ac:dyDescent="0.15">
      <c r="K53" s="48"/>
      <c r="L53" s="48"/>
      <c r="M53" s="48"/>
      <c r="N53" s="48"/>
      <c r="P53" s="39" t="s">
        <v>98</v>
      </c>
      <c r="Q53" s="14">
        <v>9126</v>
      </c>
      <c r="R53" s="13">
        <v>0.22283264102907685</v>
      </c>
      <c r="S53" s="15">
        <v>7.7707090759259415E-3</v>
      </c>
    </row>
    <row r="54" spans="1:24" ht="12" customHeight="1" x14ac:dyDescent="0.15">
      <c r="K54" s="22"/>
      <c r="P54" s="39" t="s">
        <v>99</v>
      </c>
      <c r="Q54" s="14">
        <v>9006</v>
      </c>
      <c r="R54" s="13">
        <v>0.12162801703738757</v>
      </c>
      <c r="S54" s="15">
        <v>7.6685301268670861E-3</v>
      </c>
    </row>
    <row r="55" spans="1:24" ht="12" customHeight="1" x14ac:dyDescent="0.15">
      <c r="K55" s="22"/>
    </row>
    <row r="56" spans="1:24" ht="12" customHeight="1" x14ac:dyDescent="0.15">
      <c r="K56" s="52" t="s">
        <v>117</v>
      </c>
      <c r="L56" s="52"/>
      <c r="M56" s="52"/>
      <c r="N56" s="52"/>
      <c r="O56" s="52"/>
      <c r="P56" s="52"/>
      <c r="Q56" s="52"/>
      <c r="R56" s="52"/>
      <c r="S56" s="52"/>
    </row>
    <row r="57" spans="1:24" ht="12" customHeight="1" x14ac:dyDescent="0.15">
      <c r="K57" s="52"/>
      <c r="L57" s="52"/>
      <c r="M57" s="52"/>
      <c r="N57" s="52"/>
      <c r="O57" s="52"/>
      <c r="P57" s="52"/>
      <c r="Q57" s="52"/>
      <c r="R57" s="52"/>
      <c r="S57" s="52"/>
    </row>
    <row r="58" spans="1:24" ht="12" customHeight="1" x14ac:dyDescent="0.15">
      <c r="K58" s="52"/>
      <c r="L58" s="52"/>
      <c r="M58" s="52"/>
      <c r="N58" s="52"/>
      <c r="O58" s="52"/>
      <c r="P58" s="52"/>
      <c r="Q58" s="52"/>
      <c r="R58" s="52"/>
      <c r="S58" s="52"/>
    </row>
    <row r="59" spans="1:24" ht="12" customHeight="1" x14ac:dyDescent="0.15">
      <c r="K59" s="52"/>
      <c r="L59" s="52"/>
      <c r="M59" s="52"/>
      <c r="N59" s="52"/>
      <c r="O59" s="52"/>
      <c r="P59" s="52"/>
      <c r="Q59" s="52"/>
      <c r="R59" s="52"/>
      <c r="S59" s="52"/>
    </row>
    <row r="60" spans="1:24" ht="14.4" x14ac:dyDescent="0.15">
      <c r="K60" s="52"/>
      <c r="L60" s="52"/>
      <c r="M60" s="52"/>
      <c r="N60" s="52"/>
      <c r="O60" s="52"/>
      <c r="P60" s="52"/>
      <c r="Q60" s="52"/>
      <c r="R60" s="52"/>
      <c r="S60" s="52"/>
    </row>
    <row r="61" spans="1:24" ht="14.4" x14ac:dyDescent="0.15">
      <c r="K61" s="52"/>
      <c r="L61" s="52"/>
      <c r="M61" s="52"/>
      <c r="N61" s="52"/>
      <c r="O61" s="52"/>
      <c r="P61" s="52"/>
      <c r="Q61" s="52"/>
      <c r="R61" s="52"/>
      <c r="S61" s="52"/>
    </row>
    <row r="62" spans="1:24" ht="14.4" x14ac:dyDescent="0.15">
      <c r="A62" s="49" t="s">
        <v>107</v>
      </c>
      <c r="B62" s="49"/>
      <c r="C62" s="49"/>
      <c r="D62" s="49"/>
      <c r="E62" s="49"/>
      <c r="F62" s="49"/>
      <c r="G62" s="49"/>
      <c r="H62" s="49"/>
      <c r="K62" s="52"/>
      <c r="L62" s="52"/>
      <c r="M62" s="52"/>
      <c r="N62" s="52"/>
      <c r="O62" s="52"/>
      <c r="P62" s="52"/>
      <c r="Q62" s="52"/>
      <c r="R62" s="52"/>
      <c r="S62" s="52"/>
    </row>
    <row r="63" spans="1:24" ht="14.4" x14ac:dyDescent="0.15">
      <c r="A63" s="49"/>
      <c r="B63" s="49"/>
      <c r="C63" s="49"/>
      <c r="D63" s="49"/>
      <c r="E63" s="49"/>
      <c r="F63" s="49"/>
      <c r="G63" s="49"/>
      <c r="H63" s="49"/>
      <c r="K63" s="52"/>
      <c r="L63" s="52"/>
      <c r="M63" s="52"/>
      <c r="N63" s="52"/>
      <c r="O63" s="52"/>
      <c r="P63" s="52"/>
      <c r="Q63" s="52"/>
      <c r="R63" s="52"/>
      <c r="S63" s="52"/>
    </row>
    <row r="64" spans="1:24" ht="14.4" x14ac:dyDescent="0.15">
      <c r="A64" s="49"/>
      <c r="B64" s="49"/>
      <c r="C64" s="49"/>
      <c r="D64" s="49"/>
      <c r="E64" s="49"/>
      <c r="F64" s="49"/>
      <c r="G64" s="49"/>
      <c r="H64" s="49"/>
      <c r="K64" s="52"/>
      <c r="L64" s="52"/>
      <c r="M64" s="52"/>
      <c r="N64" s="52"/>
      <c r="O64" s="52"/>
      <c r="P64" s="52"/>
      <c r="Q64" s="52"/>
      <c r="R64" s="52"/>
      <c r="S64" s="52"/>
    </row>
    <row r="65" spans="1:19" ht="12" customHeight="1" x14ac:dyDescent="0.15">
      <c r="A65" s="49"/>
      <c r="B65" s="49"/>
      <c r="C65" s="49"/>
      <c r="D65" s="49"/>
      <c r="E65" s="49"/>
      <c r="F65" s="49"/>
      <c r="G65" s="49"/>
      <c r="H65" s="49"/>
      <c r="K65" s="51" t="s">
        <v>102</v>
      </c>
      <c r="L65" s="51"/>
      <c r="M65" s="51"/>
      <c r="N65" s="51"/>
      <c r="O65" s="51"/>
      <c r="P65" s="51"/>
      <c r="Q65" s="51"/>
      <c r="R65" s="51"/>
      <c r="S65" s="51"/>
    </row>
    <row r="66" spans="1:19" ht="12" customHeight="1" x14ac:dyDescent="0.15">
      <c r="A66" s="50" t="s">
        <v>103</v>
      </c>
      <c r="B66" s="50"/>
      <c r="C66" s="50"/>
      <c r="D66" s="50"/>
      <c r="E66" s="50"/>
      <c r="F66" s="50"/>
      <c r="G66" s="50"/>
      <c r="H66" s="50"/>
      <c r="K66" s="51"/>
      <c r="L66" s="51"/>
      <c r="M66" s="51"/>
      <c r="N66" s="51"/>
      <c r="O66" s="51"/>
      <c r="P66" s="51"/>
      <c r="Q66" s="51"/>
      <c r="R66" s="51"/>
      <c r="S66" s="51"/>
    </row>
    <row r="67" spans="1:19" ht="12" customHeight="1" x14ac:dyDescent="0.15"/>
    <row r="68" spans="1:19" ht="12" customHeight="1" x14ac:dyDescent="0.15"/>
    <row r="69" spans="1:19" ht="12" customHeight="1" x14ac:dyDescent="0.15"/>
    <row r="70" spans="1:19" ht="12" customHeight="1" x14ac:dyDescent="0.15"/>
    <row r="71" spans="1:19" ht="12" customHeight="1" x14ac:dyDescent="0.15"/>
    <row r="72" spans="1:19" ht="12" customHeight="1" x14ac:dyDescent="0.15"/>
    <row r="73" spans="1:19" ht="12" customHeight="1" x14ac:dyDescent="0.15"/>
    <row r="74" spans="1:19" ht="12" customHeight="1" x14ac:dyDescent="0.15"/>
    <row r="75" spans="1:19" ht="12" customHeight="1" x14ac:dyDescent="0.15"/>
    <row r="76" spans="1:19" ht="12" customHeight="1" x14ac:dyDescent="0.15"/>
    <row r="77" spans="1:19" ht="12" customHeight="1" x14ac:dyDescent="0.15"/>
    <row r="78" spans="1:19" ht="12" customHeight="1" x14ac:dyDescent="0.15"/>
    <row r="79" spans="1:19" ht="12" customHeight="1" x14ac:dyDescent="0.15"/>
    <row r="80" spans="1:19"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sheetData>
  <mergeCells count="6">
    <mergeCell ref="A3:H3"/>
    <mergeCell ref="K48:N53"/>
    <mergeCell ref="A62:H65"/>
    <mergeCell ref="A66:H66"/>
    <mergeCell ref="K65:S66"/>
    <mergeCell ref="K56:S64"/>
  </mergeCells>
  <phoneticPr fontId="1"/>
  <printOptions horizontalCentered="1" verticalCentered="1"/>
  <pageMargins left="0.23622047244094491" right="0.23622047244094491" top="0.35433070866141736" bottom="0.35433070866141736"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2023.08</vt:lpstr>
      <vt:lpstr>'2023.08'!Print_Area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久岡幸輔</dc:creator>
  <cp:lastModifiedBy>幸輔 久岡</cp:lastModifiedBy>
  <cp:lastPrinted>2023-07-21T02:06:41Z</cp:lastPrinted>
  <dcterms:created xsi:type="dcterms:W3CDTF">2021-10-15T01:26:45Z</dcterms:created>
  <dcterms:modified xsi:type="dcterms:W3CDTF">2023-09-26T04:58:21Z</dcterms:modified>
</cp:coreProperties>
</file>